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DHKTNA\"/>
    </mc:Choice>
  </mc:AlternateContent>
  <xr:revisionPtr revIDLastSave="0" documentId="13_ncr:1_{BAE70B70-CAB2-4E50-A288-8E476EA343D8}" xr6:coauthVersionLast="45" xr6:coauthVersionMax="45" xr10:uidLastSave="{00000000-0000-0000-0000-000000000000}"/>
  <bookViews>
    <workbookView xWindow="-120" yWindow="-120" windowWidth="29040" windowHeight="15990" activeTab="6" xr2:uid="{565D0589-92CE-42E4-9373-5FA171BB5B09}"/>
  </bookViews>
  <sheets>
    <sheet name="D1.5" sheetId="1" r:id="rId1"/>
    <sheet name="D1.1" sheetId="2" r:id="rId2"/>
    <sheet name="D2.1" sheetId="3" r:id="rId3"/>
    <sheet name="D1.4" sheetId="4" r:id="rId4"/>
    <sheet name="D1.3" sheetId="5" r:id="rId5"/>
    <sheet name="D1.2" sheetId="6" r:id="rId6"/>
    <sheet name="D2.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7" l="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7" i="7"/>
  <c r="G8" i="7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7" i="6"/>
  <c r="G8" i="6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7" i="5"/>
  <c r="G8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7" i="4"/>
  <c r="G8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7" i="3"/>
  <c r="G8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7" i="2"/>
  <c r="G8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7" i="1"/>
  <c r="G8" i="1"/>
</calcChain>
</file>

<file path=xl/sharedStrings.xml><?xml version="1.0" encoding="utf-8"?>
<sst xmlns="http://schemas.openxmlformats.org/spreadsheetml/2006/main" count="462" uniqueCount="209">
  <si>
    <t>TRƯỜNG ĐẠI HỌC KINH TẾ NGHỆ AN</t>
  </si>
  <si>
    <t>TT</t>
  </si>
  <si>
    <t>SBD</t>
  </si>
  <si>
    <t>Họ và tên</t>
  </si>
  <si>
    <t>Ngày sinh</t>
  </si>
  <si>
    <t>Lớp</t>
  </si>
  <si>
    <t>Điểm</t>
  </si>
  <si>
    <t>Ghi chú</t>
  </si>
  <si>
    <t>CỘNG HÒA XÃ HỘI CHỦ NGHĨA VIỆT NAM</t>
  </si>
  <si>
    <t>Độc lập - Tự do - Hạnh phúc</t>
  </si>
  <si>
    <t xml:space="preserve"> ỦY BAN NHÂN DÂN TỈNH NGHỆ AN</t>
  </si>
  <si>
    <t>DANH SÁCH ĐIỂM SINH VIÊN DỰ THI TIẾNG ANH CHUẨN ĐẦU RA KHÓA 4</t>
  </si>
  <si>
    <t>Phòng D1.5</t>
  </si>
  <si>
    <t>Hồ Thị Quỳnh Anh</t>
  </si>
  <si>
    <t>ĐH Kế toán K4.01</t>
  </si>
  <si>
    <t>Lê Thị Ngọc Anh</t>
  </si>
  <si>
    <t>Nguyễn Thị Vân Anh</t>
  </si>
  <si>
    <t>Đặng Thị Ngọc Ánh</t>
  </si>
  <si>
    <t>Nguyễn Thị Ba</t>
  </si>
  <si>
    <t>Hồ Thị Bích</t>
  </si>
  <si>
    <t>Phan Thị Dung</t>
  </si>
  <si>
    <t>Hoàng Thị Hà</t>
  </si>
  <si>
    <t>Nguyễn Thị Hà</t>
  </si>
  <si>
    <t>Nguyễn Thị Cẩm Hà</t>
  </si>
  <si>
    <t>Trần Thị Thu Hải</t>
  </si>
  <si>
    <t>Phạm Thúy Hằng</t>
  </si>
  <si>
    <t>Phùng Thị Hằng</t>
  </si>
  <si>
    <t>Hồ Thị Thu Hiền</t>
  </si>
  <si>
    <t>Phạm Thị Hiền</t>
  </si>
  <si>
    <t>Hoàng Nghĩa Hiệp</t>
  </si>
  <si>
    <t>Trần Thị Hoa</t>
  </si>
  <si>
    <t>Bùi Thị Hoài</t>
  </si>
  <si>
    <t>Hoàng Thị Khánh Hoài</t>
  </si>
  <si>
    <t>Nguyễn Diệu Huyền</t>
  </si>
  <si>
    <t>Hoàng Trần Hương</t>
  </si>
  <si>
    <t>Trần Thị Mai Hương</t>
  </si>
  <si>
    <t>Hoàng Kim Khánh</t>
  </si>
  <si>
    <t>Trần Trung Kiên</t>
  </si>
  <si>
    <t>Đặng Thị Thùy Linh</t>
  </si>
  <si>
    <t>Nguyễn Thị Linh</t>
  </si>
  <si>
    <t>Mai Thị Ngọc Long</t>
  </si>
  <si>
    <t>Nguyễn Thị Trang Mây</t>
  </si>
  <si>
    <t>Trần Thị Thu Mây</t>
  </si>
  <si>
    <t>Bùi Thị Mùi</t>
  </si>
  <si>
    <t>Phạm Thị Thúy Nga</t>
  </si>
  <si>
    <t>Lê Thị Ngọc</t>
  </si>
  <si>
    <t>Trịnh Thảo Nhi</t>
  </si>
  <si>
    <t>Nguyễn Thị Nhung</t>
  </si>
  <si>
    <t>Nguyễn Trần Hồng Nhung</t>
  </si>
  <si>
    <t>Hồ Thị Thu Phương</t>
  </si>
  <si>
    <t>Nguyễn Thanh Sơn</t>
  </si>
  <si>
    <t>Nguyễn Thị Phương Thảo</t>
  </si>
  <si>
    <t>Phan Thị Linh Thảo</t>
  </si>
  <si>
    <t>Hoàng Nghĩa Thắng</t>
  </si>
  <si>
    <t>Nguyễn Thị Thơm</t>
  </si>
  <si>
    <t>Lương Thị Phương Thúy</t>
  </si>
  <si>
    <t>Bùi Thị Thương</t>
  </si>
  <si>
    <t>Đậu Thị Trang</t>
  </si>
  <si>
    <t>Đậu Thị Quỳnh Trang</t>
  </si>
  <si>
    <t>Nguyễn Thị Đài Trang</t>
  </si>
  <si>
    <t>Nguyễn Thị Huyền Trang</t>
  </si>
  <si>
    <t>Vũ Lê Trang</t>
  </si>
  <si>
    <t>Đàm Thi Phương Trà</t>
  </si>
  <si>
    <t>Hoàng Thị Trà</t>
  </si>
  <si>
    <t>Nguyễn Anh Tuấn</t>
  </si>
  <si>
    <t>Vũ Thị Tuyết</t>
  </si>
  <si>
    <t>Mai Thị Tú</t>
  </si>
  <si>
    <t>Trần Thị Hà Uyên</t>
  </si>
  <si>
    <t>Trần Thị Như Yến</t>
  </si>
  <si>
    <t>Phòng D1.1</t>
  </si>
  <si>
    <t>Phòng D2.1</t>
  </si>
  <si>
    <t>Lê Thị Quỳnh Anh</t>
  </si>
  <si>
    <t>ĐH Kế toán K4.02</t>
  </si>
  <si>
    <t>Nguyễn Ngọc Quỳnh Anh</t>
  </si>
  <si>
    <t>Lại Thị Chung</t>
  </si>
  <si>
    <t>Võ Thị Dung</t>
  </si>
  <si>
    <t>Dương Thị Hoài Duyên</t>
  </si>
  <si>
    <t>Trần Ánh Dương</t>
  </si>
  <si>
    <t>Vi Thị Đào</t>
  </si>
  <si>
    <t>Nguyễn Trọng Đông</t>
  </si>
  <si>
    <t>Nguyễn Thị Hạnh</t>
  </si>
  <si>
    <t>Nguyễn Thị Mỹ Hạnh</t>
  </si>
  <si>
    <t>Phan Thị Mỹ Hạnh</t>
  </si>
  <si>
    <t>Nguyễn Thị Hằng</t>
  </si>
  <si>
    <t>Nguyễn Thúy Hằng</t>
  </si>
  <si>
    <t>Nguyễn Thị Thu Hiền</t>
  </si>
  <si>
    <t>Nguyễn Thị Hoa</t>
  </si>
  <si>
    <t>Vũ Thị Hồng Hoa</t>
  </si>
  <si>
    <t>Nguyễn Thị Thu Hoài</t>
  </si>
  <si>
    <t>Lưu Thị Khánh Huyền</t>
  </si>
  <si>
    <t>Mai Thị Lam</t>
  </si>
  <si>
    <t>Bùi Thị Lài</t>
  </si>
  <si>
    <t>Lê Hoàng Diệu Linh</t>
  </si>
  <si>
    <t>Lê Khánh Linh</t>
  </si>
  <si>
    <t>Nguyễn Thị Thanh Loan</t>
  </si>
  <si>
    <t>Nguyễn Thị Khánh Ly</t>
  </si>
  <si>
    <t>Trần Thị Kiều Nga</t>
  </si>
  <si>
    <t>Hoàng Thị Nguyệt</t>
  </si>
  <si>
    <t>Đào Thị Nhung</t>
  </si>
  <si>
    <t>Lương Thị Oanh</t>
  </si>
  <si>
    <t>Nguyễn Thị Phúc</t>
  </si>
  <si>
    <t>Hứa Thị Phương</t>
  </si>
  <si>
    <t>Dương Thị Thành</t>
  </si>
  <si>
    <t>Trần Minh Châu</t>
  </si>
  <si>
    <t>ĐH Kế toán K2.01</t>
  </si>
  <si>
    <t>Phòng D1.4</t>
  </si>
  <si>
    <t>Hoàng Kim Thành</t>
  </si>
  <si>
    <t>Võ Thị Thảo</t>
  </si>
  <si>
    <t>Nguyễn Thanh Thiên</t>
  </si>
  <si>
    <t>Phan Thị Thu</t>
  </si>
  <si>
    <t>Nguyễn Thị Tình</t>
  </si>
  <si>
    <t>Larkhongsawat Touk</t>
  </si>
  <si>
    <t>Đặng Thị Trang</t>
  </si>
  <si>
    <t>Giản Thị Thùy Trang</t>
  </si>
  <si>
    <t>Hoàng Thị Huyền Trang</t>
  </si>
  <si>
    <t>Nguyễn Thị Thu Trang</t>
  </si>
  <si>
    <t>Nguyễn Thu Trang</t>
  </si>
  <si>
    <t>Trần Thị Trang</t>
  </si>
  <si>
    <t>Nguyễn Thị Hương Trà</t>
  </si>
  <si>
    <t>Hoa Xuân Văn</t>
  </si>
  <si>
    <t>Lưu Thị Tường Vi</t>
  </si>
  <si>
    <t>Trần Văn Việt</t>
  </si>
  <si>
    <t>Nguyễn Thị Vui</t>
  </si>
  <si>
    <t>Nguyễn Thị Xuân</t>
  </si>
  <si>
    <t>Nguyễn Lan Anh</t>
  </si>
  <si>
    <t>ĐH Kinh tế K4</t>
  </si>
  <si>
    <t>Bouachoum Anoulak</t>
  </si>
  <si>
    <t>Namphachanh Aout</t>
  </si>
  <si>
    <t>Phan Thị Bình</t>
  </si>
  <si>
    <t>Hồ Thị Khánh</t>
  </si>
  <si>
    <t>Thái Bá Minh</t>
  </si>
  <si>
    <t>Thouavilay Mounthila</t>
  </si>
  <si>
    <t>Dương Thị Phương</t>
  </si>
  <si>
    <t>Nguyễn Đình Trung</t>
  </si>
  <si>
    <t>Cao Thảo Vân</t>
  </si>
  <si>
    <t>Nguyễn Thạc Long</t>
  </si>
  <si>
    <t>ĐH Kinh tế K3</t>
  </si>
  <si>
    <t>Phòng D1.3</t>
  </si>
  <si>
    <t>ĐH Thú y K4.01</t>
  </si>
  <si>
    <t>Phạm Thị Hồng Anh</t>
  </si>
  <si>
    <t>Trần Kim Hoàng Anh</t>
  </si>
  <si>
    <t>Trần Thị Ngọc Ánh</t>
  </si>
  <si>
    <t>Trần Phúc Bảo</t>
  </si>
  <si>
    <t>Nguyễn Duy Chiến</t>
  </si>
  <si>
    <t>Nguyễn Văn Chiến</t>
  </si>
  <si>
    <t>Lê Quân Đạt</t>
  </si>
  <si>
    <t>Phan Đăng Thành Đô</t>
  </si>
  <si>
    <t>Nguyễn Khắc Hải</t>
  </si>
  <si>
    <t>Dương Thị Hạnh</t>
  </si>
  <si>
    <t>Hoàng Thị Thu Hạnh</t>
  </si>
  <si>
    <t>Nguyễn Huy Hoàng</t>
  </si>
  <si>
    <t>Thái Thị Hoàng</t>
  </si>
  <si>
    <t>Nguyễn Khắc Huy</t>
  </si>
  <si>
    <t>Đoàn Tử Hùng</t>
  </si>
  <si>
    <t>Nguyễn Văn Hùng</t>
  </si>
  <si>
    <t>Hồ Hữu Hưng</t>
  </si>
  <si>
    <t>Cao Thị Lan</t>
  </si>
  <si>
    <t>Võ Nguyễn Thành Long</t>
  </si>
  <si>
    <t>Trần Xuân Lực</t>
  </si>
  <si>
    <t>Nguyễn Thành Nam</t>
  </si>
  <si>
    <t>Phòng D1.2</t>
  </si>
  <si>
    <t>Nguyễn Thị Nga</t>
  </si>
  <si>
    <t>Phan Bá Nghĩa</t>
  </si>
  <si>
    <t>Đoàn Tây Nguyên</t>
  </si>
  <si>
    <t>Nguyễn Đình Phong</t>
  </si>
  <si>
    <t>Nguyễn Thị Quỳnh</t>
  </si>
  <si>
    <t>Nguyễn Vũ Quỳnh</t>
  </si>
  <si>
    <t>Võ Thị Bé Quỳnh</t>
  </si>
  <si>
    <t>Intha Somphanh</t>
  </si>
  <si>
    <t>Lâm Nhật Tài</t>
  </si>
  <si>
    <t>Nguyễn Khắc Tài</t>
  </si>
  <si>
    <t>Trương Như Tài</t>
  </si>
  <si>
    <t>Lê Văn Tâm</t>
  </si>
  <si>
    <t>Nguyễn Văn Thành</t>
  </si>
  <si>
    <t>Lê Thị Thảo</t>
  </si>
  <si>
    <t>Bùi Danh Thép</t>
  </si>
  <si>
    <t>Đặng Văn Thống</t>
  </si>
  <si>
    <t>Trần Thị Thương</t>
  </si>
  <si>
    <t>Xồng Thành Toán</t>
  </si>
  <si>
    <t>Nguyễn Cảnh Trường</t>
  </si>
  <si>
    <t>Bùi Quốc Tuấn</t>
  </si>
  <si>
    <t>Hồ Quốc Tuấn</t>
  </si>
  <si>
    <t>Nguyễn Duy Văn</t>
  </si>
  <si>
    <t>160a</t>
  </si>
  <si>
    <t>Trần Thị Mai Linh</t>
  </si>
  <si>
    <t>Phòng D2.2</t>
  </si>
  <si>
    <t>Tạ Quốc Bảo</t>
  </si>
  <si>
    <t>ĐH QTKD K4.01</t>
  </si>
  <si>
    <t>Đoàn Thị Phương Hằng</t>
  </si>
  <si>
    <t>Từ Thị Hiền</t>
  </si>
  <si>
    <t>Võ Minh Hoàng</t>
  </si>
  <si>
    <t>Trần Quang Huy</t>
  </si>
  <si>
    <t>Ngô Khánh Huyền</t>
  </si>
  <si>
    <t>Nguyễn Thị Lam</t>
  </si>
  <si>
    <t>Võ Văn Linh</t>
  </si>
  <si>
    <t>Phan Xuân Lợi</t>
  </si>
  <si>
    <t>Trần Nhật Minh</t>
  </si>
  <si>
    <t>Võ Thị Minh</t>
  </si>
  <si>
    <t>Nguyễn Anh Nhân</t>
  </si>
  <si>
    <t>Hoàng Thị Mai Phương</t>
  </si>
  <si>
    <t>Nguyễn Hồng Quân</t>
  </si>
  <si>
    <t>Nguyễn Văn Thanh</t>
  </si>
  <si>
    <t>Nguyễn Văn Thái</t>
  </si>
  <si>
    <t>Dương Thị Hoài Thương</t>
  </si>
  <si>
    <t>Trần Thái Tôn</t>
  </si>
  <si>
    <t>Đặng Trọng Tú</t>
  </si>
  <si>
    <t>Đậu Anh Tú</t>
  </si>
  <si>
    <t>Lê Thị Uyên</t>
  </si>
  <si>
    <t>Keophonethong Vhaisinghak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</si>
</sst>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vertical="center" wrapText="1"/>
    </xf>
    <xf numFmtId="14" fontId="6" fillId="4" borderId="2" xfId="1" applyNumberFormat="1" applyFont="1" applyFill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vertical="center" wrapText="1"/>
    </xf>
    <xf numFmtId="14" fontId="6" fillId="4" borderId="5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vertical="center" wrapText="1"/>
    </xf>
    <xf numFmtId="14" fontId="6" fillId="2" borderId="5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9" fontId="7" fillId="4" borderId="2" xfId="1" applyNumberFormat="1" applyFont="1" applyFill="1" applyBorder="1" applyAlignment="1">
      <alignment vertical="center" wrapText="1"/>
    </xf>
    <xf numFmtId="14" fontId="7" fillId="4" borderId="2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vertical="center" wrapText="1"/>
    </xf>
    <xf numFmtId="14" fontId="7" fillId="3" borderId="5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vertical="center" wrapText="1"/>
    </xf>
    <xf numFmtId="14" fontId="6" fillId="4" borderId="6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vertical="center" wrapText="1"/>
    </xf>
    <xf numFmtId="14" fontId="6" fillId="0" borderId="7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</cellXfs>
  <cellStyles count="2">
    <cellStyle name="Normal" xfId="0" builtinId="0"/>
    <cellStyle name="Normal 2" xfId="1" xr:uid="{CB6492A7-9903-4FF3-B24A-A50DF2EB4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15DC-C75D-43F4-9A3B-E8CA9AF3FA34}">
  <dimension ref="A1:G35"/>
  <sheetViews>
    <sheetView topLeftCell="A3" workbookViewId="0">
      <selection activeCell="F7" sqref="F7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2.5" customHeight="1" x14ac:dyDescent="0.25">
      <c r="A5" s="7"/>
      <c r="B5" s="8"/>
      <c r="C5" s="8"/>
      <c r="D5" s="8"/>
      <c r="E5" s="8"/>
      <c r="F5" s="12" t="s">
        <v>12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13">
        <v>1</v>
      </c>
      <c r="B7" s="14">
        <v>1</v>
      </c>
      <c r="C7" s="15" t="s">
        <v>13</v>
      </c>
      <c r="D7" s="16">
        <v>36377</v>
      </c>
      <c r="E7" s="17" t="s">
        <v>14</v>
      </c>
      <c r="F7" s="10">
        <v>410</v>
      </c>
      <c r="G7" s="11" t="str">
        <f>IF(F7&gt;=400,"Đạt","Không đạt")</f>
        <v>Đạt</v>
      </c>
    </row>
    <row r="8" spans="1:7" ht="16.5" x14ac:dyDescent="0.25">
      <c r="A8" s="18">
        <v>2</v>
      </c>
      <c r="B8" s="19">
        <v>2</v>
      </c>
      <c r="C8" s="20" t="s">
        <v>15</v>
      </c>
      <c r="D8" s="21">
        <v>36352</v>
      </c>
      <c r="E8" s="22" t="s">
        <v>14</v>
      </c>
      <c r="F8" s="11">
        <v>400</v>
      </c>
      <c r="G8" s="11" t="str">
        <f>IF(F8&gt;=400,"Đạt","Không đạt")</f>
        <v>Đạt</v>
      </c>
    </row>
    <row r="9" spans="1:7" ht="16.5" x14ac:dyDescent="0.25">
      <c r="A9" s="18">
        <v>3</v>
      </c>
      <c r="B9" s="19">
        <v>3</v>
      </c>
      <c r="C9" s="20" t="s">
        <v>16</v>
      </c>
      <c r="D9" s="21">
        <v>36166</v>
      </c>
      <c r="E9" s="22" t="s">
        <v>14</v>
      </c>
      <c r="F9" s="11">
        <v>440</v>
      </c>
      <c r="G9" s="11" t="str">
        <f t="shared" ref="G9:G35" si="0">IF(F9&gt;=400,"Đạt","Không đạt")</f>
        <v>Đạt</v>
      </c>
    </row>
    <row r="10" spans="1:7" ht="16.5" x14ac:dyDescent="0.25">
      <c r="A10" s="18">
        <v>4</v>
      </c>
      <c r="B10" s="19">
        <v>4</v>
      </c>
      <c r="C10" s="20" t="s">
        <v>17</v>
      </c>
      <c r="D10" s="21">
        <v>36470</v>
      </c>
      <c r="E10" s="22" t="s">
        <v>14</v>
      </c>
      <c r="F10" s="11">
        <v>450</v>
      </c>
      <c r="G10" s="11" t="str">
        <f t="shared" si="0"/>
        <v>Đạt</v>
      </c>
    </row>
    <row r="11" spans="1:7" ht="16.5" x14ac:dyDescent="0.25">
      <c r="A11" s="18">
        <v>5</v>
      </c>
      <c r="B11" s="19">
        <v>5</v>
      </c>
      <c r="C11" s="20" t="s">
        <v>18</v>
      </c>
      <c r="D11" s="21">
        <v>36275</v>
      </c>
      <c r="E11" s="22" t="s">
        <v>14</v>
      </c>
      <c r="F11" s="11">
        <v>415</v>
      </c>
      <c r="G11" s="11" t="str">
        <f t="shared" si="0"/>
        <v>Đạt</v>
      </c>
    </row>
    <row r="12" spans="1:7" ht="16.5" x14ac:dyDescent="0.25">
      <c r="A12" s="18">
        <v>6</v>
      </c>
      <c r="B12" s="19">
        <v>6</v>
      </c>
      <c r="C12" s="20" t="s">
        <v>19</v>
      </c>
      <c r="D12" s="21">
        <v>36266</v>
      </c>
      <c r="E12" s="22" t="s">
        <v>14</v>
      </c>
      <c r="F12" s="11">
        <v>425</v>
      </c>
      <c r="G12" s="11" t="str">
        <f t="shared" si="0"/>
        <v>Đạt</v>
      </c>
    </row>
    <row r="13" spans="1:7" ht="16.5" x14ac:dyDescent="0.25">
      <c r="A13" s="18">
        <v>7</v>
      </c>
      <c r="B13" s="19">
        <v>7</v>
      </c>
      <c r="C13" s="20" t="s">
        <v>20</v>
      </c>
      <c r="D13" s="21">
        <v>36181</v>
      </c>
      <c r="E13" s="22" t="s">
        <v>14</v>
      </c>
      <c r="F13" s="11">
        <v>430</v>
      </c>
      <c r="G13" s="11" t="str">
        <f t="shared" si="0"/>
        <v>Đạt</v>
      </c>
    </row>
    <row r="14" spans="1:7" ht="16.5" x14ac:dyDescent="0.25">
      <c r="A14" s="18">
        <v>8</v>
      </c>
      <c r="B14" s="19">
        <v>8</v>
      </c>
      <c r="C14" s="20" t="s">
        <v>21</v>
      </c>
      <c r="D14" s="21">
        <v>36466</v>
      </c>
      <c r="E14" s="22" t="s">
        <v>14</v>
      </c>
      <c r="F14" s="11">
        <v>420</v>
      </c>
      <c r="G14" s="11" t="str">
        <f t="shared" si="0"/>
        <v>Đạt</v>
      </c>
    </row>
    <row r="15" spans="1:7" ht="16.5" x14ac:dyDescent="0.25">
      <c r="A15" s="18">
        <v>9</v>
      </c>
      <c r="B15" s="19">
        <v>9</v>
      </c>
      <c r="C15" s="20" t="s">
        <v>22</v>
      </c>
      <c r="D15" s="21">
        <v>36390</v>
      </c>
      <c r="E15" s="22" t="s">
        <v>14</v>
      </c>
      <c r="F15" s="11">
        <v>425</v>
      </c>
      <c r="G15" s="11" t="str">
        <f t="shared" si="0"/>
        <v>Đạt</v>
      </c>
    </row>
    <row r="16" spans="1:7" ht="16.5" x14ac:dyDescent="0.25">
      <c r="A16" s="18">
        <v>10</v>
      </c>
      <c r="B16" s="19">
        <v>10</v>
      </c>
      <c r="C16" s="20" t="s">
        <v>23</v>
      </c>
      <c r="D16" s="21">
        <v>36260</v>
      </c>
      <c r="E16" s="22" t="s">
        <v>14</v>
      </c>
      <c r="F16" s="11">
        <v>415</v>
      </c>
      <c r="G16" s="11" t="str">
        <f t="shared" si="0"/>
        <v>Đạt</v>
      </c>
    </row>
    <row r="17" spans="1:7" ht="16.5" x14ac:dyDescent="0.25">
      <c r="A17" s="31">
        <v>11</v>
      </c>
      <c r="B17" s="32">
        <v>11</v>
      </c>
      <c r="C17" s="33" t="s">
        <v>24</v>
      </c>
      <c r="D17" s="34">
        <v>35880</v>
      </c>
      <c r="E17" s="35" t="s">
        <v>14</v>
      </c>
      <c r="F17" s="36">
        <v>360</v>
      </c>
      <c r="G17" s="36" t="str">
        <f t="shared" si="0"/>
        <v>Không đạt</v>
      </c>
    </row>
    <row r="18" spans="1:7" ht="16.5" x14ac:dyDescent="0.25">
      <c r="A18" s="18">
        <v>12</v>
      </c>
      <c r="B18" s="19">
        <v>12</v>
      </c>
      <c r="C18" s="20" t="s">
        <v>25</v>
      </c>
      <c r="D18" s="21">
        <v>36484</v>
      </c>
      <c r="E18" s="22" t="s">
        <v>14</v>
      </c>
      <c r="F18" s="11">
        <v>400</v>
      </c>
      <c r="G18" s="11" t="str">
        <f t="shared" si="0"/>
        <v>Đạt</v>
      </c>
    </row>
    <row r="19" spans="1:7" ht="16.5" x14ac:dyDescent="0.25">
      <c r="A19" s="18">
        <v>13</v>
      </c>
      <c r="B19" s="19">
        <v>13</v>
      </c>
      <c r="C19" s="20" t="s">
        <v>26</v>
      </c>
      <c r="D19" s="21">
        <v>35862</v>
      </c>
      <c r="E19" s="22" t="s">
        <v>14</v>
      </c>
      <c r="F19" s="11">
        <v>400</v>
      </c>
      <c r="G19" s="11" t="str">
        <f t="shared" si="0"/>
        <v>Đạt</v>
      </c>
    </row>
    <row r="20" spans="1:7" ht="16.5" x14ac:dyDescent="0.25">
      <c r="A20" s="18">
        <v>14</v>
      </c>
      <c r="B20" s="19">
        <v>14</v>
      </c>
      <c r="C20" s="20" t="s">
        <v>27</v>
      </c>
      <c r="D20" s="21">
        <v>36162</v>
      </c>
      <c r="E20" s="22" t="s">
        <v>14</v>
      </c>
      <c r="F20" s="11">
        <v>400</v>
      </c>
      <c r="G20" s="11" t="str">
        <f t="shared" si="0"/>
        <v>Đạt</v>
      </c>
    </row>
    <row r="21" spans="1:7" ht="16.5" x14ac:dyDescent="0.25">
      <c r="A21" s="18">
        <v>15</v>
      </c>
      <c r="B21" s="19">
        <v>15</v>
      </c>
      <c r="C21" s="20" t="s">
        <v>28</v>
      </c>
      <c r="D21" s="21">
        <v>36133</v>
      </c>
      <c r="E21" s="22" t="s">
        <v>14</v>
      </c>
      <c r="F21" s="11">
        <v>400</v>
      </c>
      <c r="G21" s="11" t="str">
        <f t="shared" si="0"/>
        <v>Đạt</v>
      </c>
    </row>
    <row r="22" spans="1:7" ht="16.5" x14ac:dyDescent="0.25">
      <c r="A22" s="18">
        <v>16</v>
      </c>
      <c r="B22" s="19">
        <v>16</v>
      </c>
      <c r="C22" s="20" t="s">
        <v>29</v>
      </c>
      <c r="D22" s="21">
        <v>35116</v>
      </c>
      <c r="E22" s="22" t="s">
        <v>14</v>
      </c>
      <c r="F22" s="11">
        <v>415</v>
      </c>
      <c r="G22" s="11" t="str">
        <f t="shared" si="0"/>
        <v>Đạt</v>
      </c>
    </row>
    <row r="23" spans="1:7" ht="16.5" x14ac:dyDescent="0.25">
      <c r="A23" s="23">
        <v>17</v>
      </c>
      <c r="B23" s="24">
        <v>17</v>
      </c>
      <c r="C23" s="20" t="s">
        <v>30</v>
      </c>
      <c r="D23" s="21">
        <v>36386</v>
      </c>
      <c r="E23" s="22" t="s">
        <v>14</v>
      </c>
      <c r="F23" s="11">
        <v>425</v>
      </c>
      <c r="G23" s="11" t="str">
        <f t="shared" si="0"/>
        <v>Đạt</v>
      </c>
    </row>
    <row r="24" spans="1:7" ht="16.5" x14ac:dyDescent="0.25">
      <c r="A24" s="18">
        <v>18</v>
      </c>
      <c r="B24" s="19">
        <v>18</v>
      </c>
      <c r="C24" s="20" t="s">
        <v>31</v>
      </c>
      <c r="D24" s="21">
        <v>36254</v>
      </c>
      <c r="E24" s="22" t="s">
        <v>14</v>
      </c>
      <c r="F24" s="11">
        <v>420</v>
      </c>
      <c r="G24" s="11" t="str">
        <f t="shared" si="0"/>
        <v>Đạt</v>
      </c>
    </row>
    <row r="25" spans="1:7" ht="16.5" x14ac:dyDescent="0.25">
      <c r="A25" s="18">
        <v>19</v>
      </c>
      <c r="B25" s="19">
        <v>19</v>
      </c>
      <c r="C25" s="20" t="s">
        <v>32</v>
      </c>
      <c r="D25" s="21">
        <v>36518</v>
      </c>
      <c r="E25" s="22" t="s">
        <v>14</v>
      </c>
      <c r="F25" s="11">
        <v>440</v>
      </c>
      <c r="G25" s="11" t="str">
        <f t="shared" si="0"/>
        <v>Đạt</v>
      </c>
    </row>
    <row r="26" spans="1:7" ht="16.5" x14ac:dyDescent="0.25">
      <c r="A26" s="18">
        <v>20</v>
      </c>
      <c r="B26" s="19">
        <v>20</v>
      </c>
      <c r="C26" s="20" t="s">
        <v>33</v>
      </c>
      <c r="D26" s="21">
        <v>36304</v>
      </c>
      <c r="E26" s="22" t="s">
        <v>14</v>
      </c>
      <c r="F26" s="11">
        <v>440</v>
      </c>
      <c r="G26" s="11" t="str">
        <f t="shared" si="0"/>
        <v>Đạt</v>
      </c>
    </row>
    <row r="27" spans="1:7" ht="16.5" x14ac:dyDescent="0.25">
      <c r="A27" s="18">
        <v>21</v>
      </c>
      <c r="B27" s="19">
        <v>21</v>
      </c>
      <c r="C27" s="20" t="s">
        <v>34</v>
      </c>
      <c r="D27" s="21">
        <v>36368</v>
      </c>
      <c r="E27" s="22" t="s">
        <v>14</v>
      </c>
      <c r="F27" s="11">
        <v>450</v>
      </c>
      <c r="G27" s="11" t="str">
        <f t="shared" si="0"/>
        <v>Đạt</v>
      </c>
    </row>
    <row r="28" spans="1:7" ht="16.5" x14ac:dyDescent="0.25">
      <c r="A28" s="18">
        <v>22</v>
      </c>
      <c r="B28" s="19">
        <v>22</v>
      </c>
      <c r="C28" s="20" t="s">
        <v>35</v>
      </c>
      <c r="D28" s="21">
        <v>35836</v>
      </c>
      <c r="E28" s="22" t="s">
        <v>14</v>
      </c>
      <c r="F28" s="11">
        <v>400</v>
      </c>
      <c r="G28" s="11" t="str">
        <f t="shared" si="0"/>
        <v>Đạt</v>
      </c>
    </row>
    <row r="29" spans="1:7" ht="16.5" x14ac:dyDescent="0.25">
      <c r="A29" s="31">
        <v>23</v>
      </c>
      <c r="B29" s="32">
        <v>23</v>
      </c>
      <c r="C29" s="33" t="s">
        <v>36</v>
      </c>
      <c r="D29" s="34">
        <v>36228</v>
      </c>
      <c r="E29" s="35" t="s">
        <v>14</v>
      </c>
      <c r="F29" s="36">
        <v>0</v>
      </c>
      <c r="G29" s="36" t="str">
        <f t="shared" si="0"/>
        <v>Không đạt</v>
      </c>
    </row>
    <row r="30" spans="1:7" ht="16.5" x14ac:dyDescent="0.25">
      <c r="A30" s="18">
        <v>24</v>
      </c>
      <c r="B30" s="19">
        <v>24</v>
      </c>
      <c r="C30" s="20" t="s">
        <v>37</v>
      </c>
      <c r="D30" s="21">
        <v>36320</v>
      </c>
      <c r="E30" s="22" t="s">
        <v>14</v>
      </c>
      <c r="F30" s="11">
        <v>405</v>
      </c>
      <c r="G30" s="11" t="str">
        <f t="shared" si="0"/>
        <v>Đạt</v>
      </c>
    </row>
    <row r="31" spans="1:7" ht="16.5" x14ac:dyDescent="0.25">
      <c r="A31" s="18">
        <v>25</v>
      </c>
      <c r="B31" s="19">
        <v>25</v>
      </c>
      <c r="C31" s="20" t="s">
        <v>38</v>
      </c>
      <c r="D31" s="21">
        <v>36374</v>
      </c>
      <c r="E31" s="22" t="s">
        <v>14</v>
      </c>
      <c r="F31" s="11">
        <v>420</v>
      </c>
      <c r="G31" s="11" t="str">
        <f t="shared" si="0"/>
        <v>Đạt</v>
      </c>
    </row>
    <row r="32" spans="1:7" ht="16.5" x14ac:dyDescent="0.25">
      <c r="A32" s="31">
        <v>26</v>
      </c>
      <c r="B32" s="32">
        <v>26</v>
      </c>
      <c r="C32" s="33" t="s">
        <v>39</v>
      </c>
      <c r="D32" s="34">
        <v>36504</v>
      </c>
      <c r="E32" s="35" t="s">
        <v>14</v>
      </c>
      <c r="F32" s="36">
        <v>345</v>
      </c>
      <c r="G32" s="36" t="str">
        <f t="shared" si="0"/>
        <v>Không đạt</v>
      </c>
    </row>
    <row r="33" spans="1:7" ht="16.5" x14ac:dyDescent="0.25">
      <c r="A33" s="18">
        <v>27</v>
      </c>
      <c r="B33" s="19">
        <v>27</v>
      </c>
      <c r="C33" s="20" t="s">
        <v>40</v>
      </c>
      <c r="D33" s="21">
        <v>35838</v>
      </c>
      <c r="E33" s="22" t="s">
        <v>14</v>
      </c>
      <c r="F33" s="11">
        <v>430</v>
      </c>
      <c r="G33" s="11" t="str">
        <f t="shared" si="0"/>
        <v>Đạt</v>
      </c>
    </row>
    <row r="34" spans="1:7" ht="16.5" x14ac:dyDescent="0.25">
      <c r="A34" s="31">
        <v>28</v>
      </c>
      <c r="B34" s="32">
        <v>28</v>
      </c>
      <c r="C34" s="33" t="s">
        <v>41</v>
      </c>
      <c r="D34" s="34">
        <v>36222</v>
      </c>
      <c r="E34" s="35" t="s">
        <v>14</v>
      </c>
      <c r="F34" s="36">
        <v>345</v>
      </c>
      <c r="G34" s="36" t="str">
        <f t="shared" si="0"/>
        <v>Không đạt</v>
      </c>
    </row>
    <row r="35" spans="1:7" ht="16.5" x14ac:dyDescent="0.25">
      <c r="A35" s="25">
        <v>29</v>
      </c>
      <c r="B35" s="26">
        <v>29</v>
      </c>
      <c r="C35" s="27" t="s">
        <v>42</v>
      </c>
      <c r="D35" s="28">
        <v>36168</v>
      </c>
      <c r="E35" s="29" t="s">
        <v>14</v>
      </c>
      <c r="F35" s="30">
        <v>500</v>
      </c>
      <c r="G35" s="11" t="str">
        <f t="shared" si="0"/>
        <v>Đạt</v>
      </c>
    </row>
  </sheetData>
  <mergeCells count="6">
    <mergeCell ref="F5:G5"/>
    <mergeCell ref="A1:C1"/>
    <mergeCell ref="D1:G1"/>
    <mergeCell ref="A2:C2"/>
    <mergeCell ref="D2:G2"/>
    <mergeCell ref="A4:G4"/>
  </mergeCells>
  <phoneticPr fontId="5" type="noConversion"/>
  <pageMargins left="0.2" right="0.2" top="0.25" bottom="0.25" header="0.3" footer="0.3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FC25-E4FF-4F96-BF93-02F3A955BB5E}">
  <dimension ref="A1:G32"/>
  <sheetViews>
    <sheetView workbookViewId="0">
      <selection activeCell="F32" sqref="F32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4" customHeight="1" x14ac:dyDescent="0.25">
      <c r="A5" s="7"/>
      <c r="B5" s="8"/>
      <c r="C5" s="8"/>
      <c r="D5" s="8"/>
      <c r="E5" s="8"/>
      <c r="F5" s="12" t="s">
        <v>69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13">
        <v>1</v>
      </c>
      <c r="B7" s="14">
        <v>30</v>
      </c>
      <c r="C7" s="15" t="s">
        <v>43</v>
      </c>
      <c r="D7" s="16">
        <v>36478</v>
      </c>
      <c r="E7" s="17" t="s">
        <v>14</v>
      </c>
      <c r="F7" s="37">
        <v>530</v>
      </c>
      <c r="G7" s="11" t="str">
        <f>IF(F7&gt;=400,"Đạt","Không đạt")</f>
        <v>Đạt</v>
      </c>
    </row>
    <row r="8" spans="1:7" ht="16.5" x14ac:dyDescent="0.25">
      <c r="A8" s="18">
        <v>2</v>
      </c>
      <c r="B8" s="19">
        <v>31</v>
      </c>
      <c r="C8" s="20" t="s">
        <v>44</v>
      </c>
      <c r="D8" s="21">
        <v>35811</v>
      </c>
      <c r="E8" s="22" t="s">
        <v>14</v>
      </c>
      <c r="F8" s="38">
        <v>520</v>
      </c>
      <c r="G8" s="11" t="str">
        <f>IF(F8&gt;=400,"Đạt","Không đạt")</f>
        <v>Đạt</v>
      </c>
    </row>
    <row r="9" spans="1:7" ht="16.5" x14ac:dyDescent="0.25">
      <c r="A9" s="18">
        <v>3</v>
      </c>
      <c r="B9" s="19">
        <v>32</v>
      </c>
      <c r="C9" s="20" t="s">
        <v>45</v>
      </c>
      <c r="D9" s="21">
        <v>35862</v>
      </c>
      <c r="E9" s="22" t="s">
        <v>14</v>
      </c>
      <c r="F9" s="38">
        <v>540</v>
      </c>
      <c r="G9" s="11" t="str">
        <f t="shared" ref="G9:G32" si="0">IF(F9&gt;=400,"Đạt","Không đạt")</f>
        <v>Đạt</v>
      </c>
    </row>
    <row r="10" spans="1:7" ht="16.5" x14ac:dyDescent="0.25">
      <c r="A10" s="18">
        <v>4</v>
      </c>
      <c r="B10" s="19">
        <v>33</v>
      </c>
      <c r="C10" s="20" t="s">
        <v>46</v>
      </c>
      <c r="D10" s="21">
        <v>35077</v>
      </c>
      <c r="E10" s="22" t="s">
        <v>14</v>
      </c>
      <c r="F10" s="38">
        <v>570</v>
      </c>
      <c r="G10" s="11" t="str">
        <f t="shared" si="0"/>
        <v>Đạt</v>
      </c>
    </row>
    <row r="11" spans="1:7" ht="16.5" x14ac:dyDescent="0.25">
      <c r="A11" s="18">
        <v>5</v>
      </c>
      <c r="B11" s="19">
        <v>34</v>
      </c>
      <c r="C11" s="20" t="s">
        <v>47</v>
      </c>
      <c r="D11" s="21">
        <v>36229</v>
      </c>
      <c r="E11" s="22" t="s">
        <v>14</v>
      </c>
      <c r="F11" s="38">
        <v>570</v>
      </c>
      <c r="G11" s="11" t="str">
        <f t="shared" si="0"/>
        <v>Đạt</v>
      </c>
    </row>
    <row r="12" spans="1:7" ht="16.5" x14ac:dyDescent="0.25">
      <c r="A12" s="18">
        <v>6</v>
      </c>
      <c r="B12" s="19">
        <v>35</v>
      </c>
      <c r="C12" s="20" t="s">
        <v>48</v>
      </c>
      <c r="D12" s="21">
        <v>36390</v>
      </c>
      <c r="E12" s="22" t="s">
        <v>14</v>
      </c>
      <c r="F12" s="38">
        <v>580</v>
      </c>
      <c r="G12" s="11" t="str">
        <f t="shared" si="0"/>
        <v>Đạt</v>
      </c>
    </row>
    <row r="13" spans="1:7" ht="16.5" x14ac:dyDescent="0.25">
      <c r="A13" s="18">
        <v>7</v>
      </c>
      <c r="B13" s="19">
        <v>36</v>
      </c>
      <c r="C13" s="20" t="s">
        <v>49</v>
      </c>
      <c r="D13" s="21">
        <v>36399</v>
      </c>
      <c r="E13" s="22" t="s">
        <v>14</v>
      </c>
      <c r="F13" s="38">
        <v>510</v>
      </c>
      <c r="G13" s="11" t="str">
        <f t="shared" si="0"/>
        <v>Đạt</v>
      </c>
    </row>
    <row r="14" spans="1:7" ht="16.5" x14ac:dyDescent="0.25">
      <c r="A14" s="18">
        <v>8</v>
      </c>
      <c r="B14" s="19">
        <v>37</v>
      </c>
      <c r="C14" s="20" t="s">
        <v>50</v>
      </c>
      <c r="D14" s="21">
        <v>34871</v>
      </c>
      <c r="E14" s="22" t="s">
        <v>14</v>
      </c>
      <c r="F14" s="38">
        <v>420</v>
      </c>
      <c r="G14" s="11" t="str">
        <f t="shared" si="0"/>
        <v>Đạt</v>
      </c>
    </row>
    <row r="15" spans="1:7" ht="16.5" x14ac:dyDescent="0.25">
      <c r="A15" s="18">
        <v>9</v>
      </c>
      <c r="B15" s="19">
        <v>38</v>
      </c>
      <c r="C15" s="20" t="s">
        <v>51</v>
      </c>
      <c r="D15" s="21">
        <v>36405</v>
      </c>
      <c r="E15" s="22" t="s">
        <v>14</v>
      </c>
      <c r="F15" s="38">
        <v>510</v>
      </c>
      <c r="G15" s="11" t="str">
        <f t="shared" si="0"/>
        <v>Đạt</v>
      </c>
    </row>
    <row r="16" spans="1:7" ht="16.5" x14ac:dyDescent="0.25">
      <c r="A16" s="18">
        <v>10</v>
      </c>
      <c r="B16" s="19">
        <v>39</v>
      </c>
      <c r="C16" s="20" t="s">
        <v>52</v>
      </c>
      <c r="D16" s="21">
        <v>36388</v>
      </c>
      <c r="E16" s="22" t="s">
        <v>14</v>
      </c>
      <c r="F16" s="38">
        <v>580</v>
      </c>
      <c r="G16" s="11" t="str">
        <f t="shared" si="0"/>
        <v>Đạt</v>
      </c>
    </row>
    <row r="17" spans="1:7" ht="16.5" x14ac:dyDescent="0.25">
      <c r="A17" s="18">
        <v>11</v>
      </c>
      <c r="B17" s="19">
        <v>40</v>
      </c>
      <c r="C17" s="20" t="s">
        <v>53</v>
      </c>
      <c r="D17" s="21">
        <v>35504</v>
      </c>
      <c r="E17" s="22" t="s">
        <v>14</v>
      </c>
      <c r="F17" s="38">
        <v>530</v>
      </c>
      <c r="G17" s="11" t="str">
        <f t="shared" si="0"/>
        <v>Đạt</v>
      </c>
    </row>
    <row r="18" spans="1:7" ht="16.5" x14ac:dyDescent="0.25">
      <c r="A18" s="18">
        <v>12</v>
      </c>
      <c r="B18" s="19">
        <v>41</v>
      </c>
      <c r="C18" s="20" t="s">
        <v>54</v>
      </c>
      <c r="D18" s="21">
        <v>36264</v>
      </c>
      <c r="E18" s="22" t="s">
        <v>14</v>
      </c>
      <c r="F18" s="38">
        <v>510</v>
      </c>
      <c r="G18" s="11" t="str">
        <f t="shared" si="0"/>
        <v>Đạt</v>
      </c>
    </row>
    <row r="19" spans="1:7" ht="16.5" x14ac:dyDescent="0.25">
      <c r="A19" s="18">
        <v>13</v>
      </c>
      <c r="B19" s="19">
        <v>42</v>
      </c>
      <c r="C19" s="20" t="s">
        <v>55</v>
      </c>
      <c r="D19" s="21">
        <v>35895</v>
      </c>
      <c r="E19" s="22" t="s">
        <v>14</v>
      </c>
      <c r="F19" s="38">
        <v>440</v>
      </c>
      <c r="G19" s="11" t="str">
        <f t="shared" si="0"/>
        <v>Đạt</v>
      </c>
    </row>
    <row r="20" spans="1:7" ht="16.5" x14ac:dyDescent="0.25">
      <c r="A20" s="18">
        <v>14</v>
      </c>
      <c r="B20" s="19">
        <v>43</v>
      </c>
      <c r="C20" s="20" t="s">
        <v>56</v>
      </c>
      <c r="D20" s="21">
        <v>36368</v>
      </c>
      <c r="E20" s="22" t="s">
        <v>14</v>
      </c>
      <c r="F20" s="38">
        <v>440</v>
      </c>
      <c r="G20" s="11" t="str">
        <f t="shared" si="0"/>
        <v>Đạt</v>
      </c>
    </row>
    <row r="21" spans="1:7" ht="16.5" x14ac:dyDescent="0.25">
      <c r="A21" s="18">
        <v>15</v>
      </c>
      <c r="B21" s="19">
        <v>44</v>
      </c>
      <c r="C21" s="20" t="s">
        <v>57</v>
      </c>
      <c r="D21" s="21">
        <v>36261</v>
      </c>
      <c r="E21" s="22" t="s">
        <v>14</v>
      </c>
      <c r="F21" s="38">
        <v>620</v>
      </c>
      <c r="G21" s="11" t="str">
        <f t="shared" si="0"/>
        <v>Đạt</v>
      </c>
    </row>
    <row r="22" spans="1:7" ht="16.5" x14ac:dyDescent="0.25">
      <c r="A22" s="18">
        <v>16</v>
      </c>
      <c r="B22" s="19">
        <v>45</v>
      </c>
      <c r="C22" s="20" t="s">
        <v>58</v>
      </c>
      <c r="D22" s="21">
        <v>36344</v>
      </c>
      <c r="E22" s="22" t="s">
        <v>14</v>
      </c>
      <c r="F22" s="38">
        <v>550</v>
      </c>
      <c r="G22" s="11" t="str">
        <f t="shared" si="0"/>
        <v>Đạt</v>
      </c>
    </row>
    <row r="23" spans="1:7" ht="16.5" x14ac:dyDescent="0.25">
      <c r="A23" s="31">
        <v>17</v>
      </c>
      <c r="B23" s="32">
        <v>46</v>
      </c>
      <c r="C23" s="33" t="s">
        <v>59</v>
      </c>
      <c r="D23" s="34">
        <v>35962</v>
      </c>
      <c r="E23" s="35" t="s">
        <v>14</v>
      </c>
      <c r="F23" s="36">
        <v>390</v>
      </c>
      <c r="G23" s="36" t="str">
        <f t="shared" si="0"/>
        <v>Không đạt</v>
      </c>
    </row>
    <row r="24" spans="1:7" ht="16.5" x14ac:dyDescent="0.25">
      <c r="A24" s="18">
        <v>18</v>
      </c>
      <c r="B24" s="19">
        <v>47</v>
      </c>
      <c r="C24" s="20" t="s">
        <v>60</v>
      </c>
      <c r="D24" s="21">
        <v>36392</v>
      </c>
      <c r="E24" s="22" t="s">
        <v>14</v>
      </c>
      <c r="F24" s="38">
        <v>420</v>
      </c>
      <c r="G24" s="11" t="str">
        <f t="shared" si="0"/>
        <v>Đạt</v>
      </c>
    </row>
    <row r="25" spans="1:7" ht="16.5" x14ac:dyDescent="0.25">
      <c r="A25" s="18">
        <v>19</v>
      </c>
      <c r="B25" s="19">
        <v>48</v>
      </c>
      <c r="C25" s="20" t="s">
        <v>61</v>
      </c>
      <c r="D25" s="21">
        <v>36212</v>
      </c>
      <c r="E25" s="22" t="s">
        <v>14</v>
      </c>
      <c r="F25" s="38">
        <v>630</v>
      </c>
      <c r="G25" s="11" t="str">
        <f t="shared" si="0"/>
        <v>Đạt</v>
      </c>
    </row>
    <row r="26" spans="1:7" ht="16.5" x14ac:dyDescent="0.25">
      <c r="A26" s="18">
        <v>20</v>
      </c>
      <c r="B26" s="19">
        <v>49</v>
      </c>
      <c r="C26" s="20" t="s">
        <v>62</v>
      </c>
      <c r="D26" s="21">
        <v>36332</v>
      </c>
      <c r="E26" s="22" t="s">
        <v>14</v>
      </c>
      <c r="F26" s="38">
        <v>520</v>
      </c>
      <c r="G26" s="11" t="str">
        <f t="shared" si="0"/>
        <v>Đạt</v>
      </c>
    </row>
    <row r="27" spans="1:7" ht="16.5" x14ac:dyDescent="0.25">
      <c r="A27" s="18">
        <v>21</v>
      </c>
      <c r="B27" s="19">
        <v>50</v>
      </c>
      <c r="C27" s="20" t="s">
        <v>63</v>
      </c>
      <c r="D27" s="21">
        <v>36400</v>
      </c>
      <c r="E27" s="22" t="s">
        <v>14</v>
      </c>
      <c r="F27" s="38">
        <v>530</v>
      </c>
      <c r="G27" s="11" t="str">
        <f t="shared" si="0"/>
        <v>Đạt</v>
      </c>
    </row>
    <row r="28" spans="1:7" ht="16.5" x14ac:dyDescent="0.25">
      <c r="A28" s="31">
        <v>22</v>
      </c>
      <c r="B28" s="32">
        <v>51</v>
      </c>
      <c r="C28" s="33" t="s">
        <v>64</v>
      </c>
      <c r="D28" s="34">
        <v>36173</v>
      </c>
      <c r="E28" s="35" t="s">
        <v>14</v>
      </c>
      <c r="F28" s="36">
        <v>0</v>
      </c>
      <c r="G28" s="36" t="str">
        <f t="shared" si="0"/>
        <v>Không đạt</v>
      </c>
    </row>
    <row r="29" spans="1:7" ht="16.5" x14ac:dyDescent="0.25">
      <c r="A29" s="18">
        <v>23</v>
      </c>
      <c r="B29" s="19">
        <v>52</v>
      </c>
      <c r="C29" s="20" t="s">
        <v>65</v>
      </c>
      <c r="D29" s="21">
        <v>36103</v>
      </c>
      <c r="E29" s="22" t="s">
        <v>14</v>
      </c>
      <c r="F29" s="38">
        <v>610</v>
      </c>
      <c r="G29" s="11" t="str">
        <f t="shared" si="0"/>
        <v>Đạt</v>
      </c>
    </row>
    <row r="30" spans="1:7" ht="16.5" x14ac:dyDescent="0.25">
      <c r="A30" s="18">
        <v>24</v>
      </c>
      <c r="B30" s="19">
        <v>53</v>
      </c>
      <c r="C30" s="20" t="s">
        <v>66</v>
      </c>
      <c r="D30" s="21">
        <v>36164</v>
      </c>
      <c r="E30" s="22" t="s">
        <v>14</v>
      </c>
      <c r="F30" s="38">
        <v>520</v>
      </c>
      <c r="G30" s="11" t="str">
        <f t="shared" si="0"/>
        <v>Đạt</v>
      </c>
    </row>
    <row r="31" spans="1:7" ht="16.5" x14ac:dyDescent="0.25">
      <c r="A31" s="18">
        <v>25</v>
      </c>
      <c r="B31" s="19">
        <v>54</v>
      </c>
      <c r="C31" s="20" t="s">
        <v>67</v>
      </c>
      <c r="D31" s="21">
        <v>36242</v>
      </c>
      <c r="E31" s="22" t="s">
        <v>14</v>
      </c>
      <c r="F31" s="38">
        <v>530</v>
      </c>
      <c r="G31" s="11" t="str">
        <f t="shared" si="0"/>
        <v>Đạt</v>
      </c>
    </row>
    <row r="32" spans="1:7" ht="16.5" x14ac:dyDescent="0.25">
      <c r="A32" s="25">
        <v>26</v>
      </c>
      <c r="B32" s="26">
        <v>55</v>
      </c>
      <c r="C32" s="27" t="s">
        <v>68</v>
      </c>
      <c r="D32" s="28">
        <v>36469</v>
      </c>
      <c r="E32" s="29" t="s">
        <v>14</v>
      </c>
      <c r="F32" s="38">
        <v>530</v>
      </c>
      <c r="G32" s="11" t="str">
        <f t="shared" si="0"/>
        <v>Đạt</v>
      </c>
    </row>
  </sheetData>
  <mergeCells count="6">
    <mergeCell ref="F5:G5"/>
    <mergeCell ref="A1:C1"/>
    <mergeCell ref="D1:G1"/>
    <mergeCell ref="A2:C2"/>
    <mergeCell ref="D2:G2"/>
    <mergeCell ref="A4:G4"/>
  </mergeCells>
  <pageMargins left="0.2" right="0.2" top="0.25" bottom="0.25" header="0.3" footer="0.3"/>
  <pageSetup paperSize="9" scale="9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DB14-4721-45E2-A02E-2E1696CD590A}">
  <dimension ref="A1:G38"/>
  <sheetViews>
    <sheetView topLeftCell="A5" workbookViewId="0">
      <selection activeCell="F38" sqref="F38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4" customHeight="1" x14ac:dyDescent="0.25">
      <c r="A5" s="7"/>
      <c r="B5" s="8"/>
      <c r="C5" s="8"/>
      <c r="D5" s="8"/>
      <c r="E5" s="8"/>
      <c r="F5" s="12" t="s">
        <v>70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45">
        <v>1</v>
      </c>
      <c r="B7" s="46">
        <v>56</v>
      </c>
      <c r="C7" s="47" t="s">
        <v>71</v>
      </c>
      <c r="D7" s="48">
        <v>36177</v>
      </c>
      <c r="E7" s="49" t="s">
        <v>72</v>
      </c>
      <c r="F7" s="50">
        <v>295</v>
      </c>
      <c r="G7" s="36" t="str">
        <f>IF(F7&gt;=400,"Đạt","Không đạt")</f>
        <v>Không đạt</v>
      </c>
    </row>
    <row r="8" spans="1:7" ht="16.5" x14ac:dyDescent="0.25">
      <c r="A8" s="31">
        <v>2</v>
      </c>
      <c r="B8" s="32">
        <v>57</v>
      </c>
      <c r="C8" s="33" t="s">
        <v>73</v>
      </c>
      <c r="D8" s="34">
        <v>36466</v>
      </c>
      <c r="E8" s="35" t="s">
        <v>72</v>
      </c>
      <c r="F8" s="36">
        <v>310</v>
      </c>
      <c r="G8" s="36" t="str">
        <f>IF(F8&gt;=400,"Đạt","Không đạt")</f>
        <v>Không đạt</v>
      </c>
    </row>
    <row r="9" spans="1:7" ht="16.5" x14ac:dyDescent="0.25">
      <c r="A9" s="31">
        <v>3</v>
      </c>
      <c r="B9" s="32">
        <v>58</v>
      </c>
      <c r="C9" s="33" t="s">
        <v>74</v>
      </c>
      <c r="D9" s="34">
        <v>36435</v>
      </c>
      <c r="E9" s="35" t="s">
        <v>72</v>
      </c>
      <c r="F9" s="36">
        <v>275</v>
      </c>
      <c r="G9" s="36" t="str">
        <f t="shared" ref="G9:G38" si="0">IF(F9&gt;=400,"Đạt","Không đạt")</f>
        <v>Không đạt</v>
      </c>
    </row>
    <row r="10" spans="1:7" ht="16.5" x14ac:dyDescent="0.25">
      <c r="A10" s="31">
        <v>4</v>
      </c>
      <c r="B10" s="32">
        <v>59</v>
      </c>
      <c r="C10" s="33" t="s">
        <v>75</v>
      </c>
      <c r="D10" s="34">
        <v>36220</v>
      </c>
      <c r="E10" s="35" t="s">
        <v>72</v>
      </c>
      <c r="F10" s="36">
        <v>320</v>
      </c>
      <c r="G10" s="36" t="str">
        <f t="shared" si="0"/>
        <v>Không đạt</v>
      </c>
    </row>
    <row r="11" spans="1:7" ht="16.5" x14ac:dyDescent="0.25">
      <c r="A11" s="31">
        <v>5</v>
      </c>
      <c r="B11" s="32">
        <v>60</v>
      </c>
      <c r="C11" s="33" t="s">
        <v>76</v>
      </c>
      <c r="D11" s="34">
        <v>36331</v>
      </c>
      <c r="E11" s="35" t="s">
        <v>72</v>
      </c>
      <c r="F11" s="36">
        <v>340</v>
      </c>
      <c r="G11" s="36" t="str">
        <f t="shared" si="0"/>
        <v>Không đạt</v>
      </c>
    </row>
    <row r="12" spans="1:7" ht="16.5" x14ac:dyDescent="0.25">
      <c r="A12" s="31">
        <v>6</v>
      </c>
      <c r="B12" s="32">
        <v>61</v>
      </c>
      <c r="C12" s="33" t="s">
        <v>77</v>
      </c>
      <c r="D12" s="34">
        <v>36300</v>
      </c>
      <c r="E12" s="35" t="s">
        <v>72</v>
      </c>
      <c r="F12" s="36">
        <v>370</v>
      </c>
      <c r="G12" s="36" t="str">
        <f t="shared" si="0"/>
        <v>Không đạt</v>
      </c>
    </row>
    <row r="13" spans="1:7" ht="16.5" x14ac:dyDescent="0.25">
      <c r="A13" s="31">
        <v>7</v>
      </c>
      <c r="B13" s="32">
        <v>62</v>
      </c>
      <c r="C13" s="33" t="s">
        <v>78</v>
      </c>
      <c r="D13" s="34">
        <v>35923</v>
      </c>
      <c r="E13" s="35" t="s">
        <v>72</v>
      </c>
      <c r="F13" s="36">
        <v>280</v>
      </c>
      <c r="G13" s="36" t="str">
        <f t="shared" si="0"/>
        <v>Không đạt</v>
      </c>
    </row>
    <row r="14" spans="1:7" ht="16.5" x14ac:dyDescent="0.25">
      <c r="A14" s="31">
        <v>8</v>
      </c>
      <c r="B14" s="32">
        <v>63</v>
      </c>
      <c r="C14" s="33" t="s">
        <v>79</v>
      </c>
      <c r="D14" s="34">
        <v>36173</v>
      </c>
      <c r="E14" s="35" t="s">
        <v>72</v>
      </c>
      <c r="F14" s="36">
        <v>320</v>
      </c>
      <c r="G14" s="36" t="str">
        <f t="shared" si="0"/>
        <v>Không đạt</v>
      </c>
    </row>
    <row r="15" spans="1:7" ht="16.5" x14ac:dyDescent="0.25">
      <c r="A15" s="31">
        <v>9</v>
      </c>
      <c r="B15" s="32">
        <v>64</v>
      </c>
      <c r="C15" s="33" t="s">
        <v>80</v>
      </c>
      <c r="D15" s="34">
        <v>36516</v>
      </c>
      <c r="E15" s="35" t="s">
        <v>72</v>
      </c>
      <c r="F15" s="36">
        <v>340</v>
      </c>
      <c r="G15" s="36" t="str">
        <f t="shared" si="0"/>
        <v>Không đạt</v>
      </c>
    </row>
    <row r="16" spans="1:7" ht="16.5" x14ac:dyDescent="0.25">
      <c r="A16" s="31">
        <v>10</v>
      </c>
      <c r="B16" s="32">
        <v>65</v>
      </c>
      <c r="C16" s="33" t="s">
        <v>81</v>
      </c>
      <c r="D16" s="34">
        <v>36211</v>
      </c>
      <c r="E16" s="35" t="s">
        <v>72</v>
      </c>
      <c r="F16" s="36">
        <v>340</v>
      </c>
      <c r="G16" s="36" t="str">
        <f t="shared" si="0"/>
        <v>Không đạt</v>
      </c>
    </row>
    <row r="17" spans="1:7" ht="16.5" x14ac:dyDescent="0.25">
      <c r="A17" s="31">
        <v>11</v>
      </c>
      <c r="B17" s="32">
        <v>66</v>
      </c>
      <c r="C17" s="33" t="s">
        <v>82</v>
      </c>
      <c r="D17" s="34">
        <v>36227</v>
      </c>
      <c r="E17" s="35" t="s">
        <v>72</v>
      </c>
      <c r="F17" s="36">
        <v>370</v>
      </c>
      <c r="G17" s="36" t="str">
        <f t="shared" si="0"/>
        <v>Không đạt</v>
      </c>
    </row>
    <row r="18" spans="1:7" ht="16.5" x14ac:dyDescent="0.25">
      <c r="A18" s="31">
        <v>12</v>
      </c>
      <c r="B18" s="32">
        <v>67</v>
      </c>
      <c r="C18" s="33" t="s">
        <v>83</v>
      </c>
      <c r="D18" s="34">
        <v>36459</v>
      </c>
      <c r="E18" s="35" t="s">
        <v>72</v>
      </c>
      <c r="F18" s="36">
        <v>335</v>
      </c>
      <c r="G18" s="36" t="str">
        <f t="shared" si="0"/>
        <v>Không đạt</v>
      </c>
    </row>
    <row r="19" spans="1:7" ht="16.5" x14ac:dyDescent="0.25">
      <c r="A19" s="31">
        <v>13</v>
      </c>
      <c r="B19" s="32">
        <v>68</v>
      </c>
      <c r="C19" s="33" t="s">
        <v>84</v>
      </c>
      <c r="D19" s="34">
        <v>35354</v>
      </c>
      <c r="E19" s="35" t="s">
        <v>72</v>
      </c>
      <c r="F19" s="36">
        <v>365</v>
      </c>
      <c r="G19" s="36" t="str">
        <f t="shared" si="0"/>
        <v>Không đạt</v>
      </c>
    </row>
    <row r="20" spans="1:7" ht="16.5" x14ac:dyDescent="0.25">
      <c r="A20" s="31">
        <v>14</v>
      </c>
      <c r="B20" s="32">
        <v>69</v>
      </c>
      <c r="C20" s="33" t="s">
        <v>85</v>
      </c>
      <c r="D20" s="34">
        <v>34283</v>
      </c>
      <c r="E20" s="35" t="s">
        <v>72</v>
      </c>
      <c r="F20" s="36">
        <v>340</v>
      </c>
      <c r="G20" s="36" t="str">
        <f t="shared" si="0"/>
        <v>Không đạt</v>
      </c>
    </row>
    <row r="21" spans="1:7" ht="16.5" x14ac:dyDescent="0.25">
      <c r="A21" s="31">
        <v>15</v>
      </c>
      <c r="B21" s="32">
        <v>70</v>
      </c>
      <c r="C21" s="33" t="s">
        <v>86</v>
      </c>
      <c r="D21" s="34">
        <v>36459</v>
      </c>
      <c r="E21" s="35" t="s">
        <v>72</v>
      </c>
      <c r="F21" s="36">
        <v>350</v>
      </c>
      <c r="G21" s="36" t="str">
        <f t="shared" si="0"/>
        <v>Không đạt</v>
      </c>
    </row>
    <row r="22" spans="1:7" ht="16.5" x14ac:dyDescent="0.25">
      <c r="A22" s="31">
        <v>16</v>
      </c>
      <c r="B22" s="32">
        <v>71</v>
      </c>
      <c r="C22" s="33" t="s">
        <v>87</v>
      </c>
      <c r="D22" s="34">
        <v>36216</v>
      </c>
      <c r="E22" s="35" t="s">
        <v>72</v>
      </c>
      <c r="F22" s="36">
        <v>360</v>
      </c>
      <c r="G22" s="36" t="str">
        <f t="shared" si="0"/>
        <v>Không đạt</v>
      </c>
    </row>
    <row r="23" spans="1:7" ht="16.5" x14ac:dyDescent="0.25">
      <c r="A23" s="31">
        <v>17</v>
      </c>
      <c r="B23" s="32">
        <v>72</v>
      </c>
      <c r="C23" s="33" t="s">
        <v>88</v>
      </c>
      <c r="D23" s="34">
        <v>36474</v>
      </c>
      <c r="E23" s="35" t="s">
        <v>72</v>
      </c>
      <c r="F23" s="36">
        <v>370</v>
      </c>
      <c r="G23" s="36" t="str">
        <f t="shared" si="0"/>
        <v>Không đạt</v>
      </c>
    </row>
    <row r="24" spans="1:7" ht="16.5" x14ac:dyDescent="0.25">
      <c r="A24" s="31">
        <v>18</v>
      </c>
      <c r="B24" s="32">
        <v>73</v>
      </c>
      <c r="C24" s="33" t="s">
        <v>89</v>
      </c>
      <c r="D24" s="34">
        <v>35959</v>
      </c>
      <c r="E24" s="35" t="s">
        <v>72</v>
      </c>
      <c r="F24" s="36">
        <v>370</v>
      </c>
      <c r="G24" s="36" t="str">
        <f t="shared" si="0"/>
        <v>Không đạt</v>
      </c>
    </row>
    <row r="25" spans="1:7" ht="16.5" x14ac:dyDescent="0.25">
      <c r="A25" s="31">
        <v>19</v>
      </c>
      <c r="B25" s="32">
        <v>74</v>
      </c>
      <c r="C25" s="33" t="s">
        <v>90</v>
      </c>
      <c r="D25" s="34">
        <v>36281</v>
      </c>
      <c r="E25" s="35" t="s">
        <v>72</v>
      </c>
      <c r="F25" s="36">
        <v>385</v>
      </c>
      <c r="G25" s="36" t="str">
        <f t="shared" si="0"/>
        <v>Không đạt</v>
      </c>
    </row>
    <row r="26" spans="1:7" ht="16.5" x14ac:dyDescent="0.25">
      <c r="A26" s="31">
        <v>20</v>
      </c>
      <c r="B26" s="32">
        <v>75</v>
      </c>
      <c r="C26" s="33" t="s">
        <v>91</v>
      </c>
      <c r="D26" s="34">
        <v>36260</v>
      </c>
      <c r="E26" s="35" t="s">
        <v>72</v>
      </c>
      <c r="F26" s="36">
        <v>350</v>
      </c>
      <c r="G26" s="36" t="str">
        <f t="shared" si="0"/>
        <v>Không đạt</v>
      </c>
    </row>
    <row r="27" spans="1:7" ht="16.5" x14ac:dyDescent="0.25">
      <c r="A27" s="31">
        <v>21</v>
      </c>
      <c r="B27" s="32">
        <v>76</v>
      </c>
      <c r="C27" s="33" t="s">
        <v>92</v>
      </c>
      <c r="D27" s="34">
        <v>36180</v>
      </c>
      <c r="E27" s="35" t="s">
        <v>72</v>
      </c>
      <c r="F27" s="36">
        <v>380</v>
      </c>
      <c r="G27" s="36" t="str">
        <f t="shared" si="0"/>
        <v>Không đạt</v>
      </c>
    </row>
    <row r="28" spans="1:7" ht="16.5" x14ac:dyDescent="0.25">
      <c r="A28" s="18">
        <v>22</v>
      </c>
      <c r="B28" s="19">
        <v>77</v>
      </c>
      <c r="C28" s="20" t="s">
        <v>93</v>
      </c>
      <c r="D28" s="21">
        <v>36168</v>
      </c>
      <c r="E28" s="22" t="s">
        <v>72</v>
      </c>
      <c r="F28" s="38">
        <v>400</v>
      </c>
      <c r="G28" s="11" t="str">
        <f t="shared" si="0"/>
        <v>Đạt</v>
      </c>
    </row>
    <row r="29" spans="1:7" ht="16.5" x14ac:dyDescent="0.25">
      <c r="A29" s="31">
        <v>23</v>
      </c>
      <c r="B29" s="32">
        <v>78</v>
      </c>
      <c r="C29" s="33" t="s">
        <v>94</v>
      </c>
      <c r="D29" s="34">
        <v>36184</v>
      </c>
      <c r="E29" s="35" t="s">
        <v>72</v>
      </c>
      <c r="F29" s="36">
        <v>285</v>
      </c>
      <c r="G29" s="36" t="str">
        <f t="shared" si="0"/>
        <v>Không đạt</v>
      </c>
    </row>
    <row r="30" spans="1:7" ht="16.5" x14ac:dyDescent="0.25">
      <c r="A30" s="31">
        <v>24</v>
      </c>
      <c r="B30" s="32">
        <v>79</v>
      </c>
      <c r="C30" s="33" t="s">
        <v>95</v>
      </c>
      <c r="D30" s="34">
        <v>36491</v>
      </c>
      <c r="E30" s="35" t="s">
        <v>72</v>
      </c>
      <c r="F30" s="36">
        <v>390</v>
      </c>
      <c r="G30" s="36" t="str">
        <f t="shared" si="0"/>
        <v>Không đạt</v>
      </c>
    </row>
    <row r="31" spans="1:7" ht="16.5" x14ac:dyDescent="0.25">
      <c r="A31" s="31">
        <v>25</v>
      </c>
      <c r="B31" s="32">
        <v>80</v>
      </c>
      <c r="C31" s="33" t="s">
        <v>96</v>
      </c>
      <c r="D31" s="34">
        <v>36431</v>
      </c>
      <c r="E31" s="35" t="s">
        <v>72</v>
      </c>
      <c r="F31" s="36">
        <v>390</v>
      </c>
      <c r="G31" s="36" t="str">
        <f t="shared" si="0"/>
        <v>Không đạt</v>
      </c>
    </row>
    <row r="32" spans="1:7" ht="16.5" x14ac:dyDescent="0.25">
      <c r="A32" s="31">
        <v>26</v>
      </c>
      <c r="B32" s="32">
        <v>81</v>
      </c>
      <c r="C32" s="33" t="s">
        <v>97</v>
      </c>
      <c r="D32" s="34">
        <v>36164</v>
      </c>
      <c r="E32" s="35" t="s">
        <v>72</v>
      </c>
      <c r="F32" s="36">
        <v>385</v>
      </c>
      <c r="G32" s="36" t="str">
        <f t="shared" si="0"/>
        <v>Không đạt</v>
      </c>
    </row>
    <row r="33" spans="1:7" ht="16.5" x14ac:dyDescent="0.25">
      <c r="A33" s="31">
        <v>27</v>
      </c>
      <c r="B33" s="32">
        <v>82</v>
      </c>
      <c r="C33" s="33" t="s">
        <v>98</v>
      </c>
      <c r="D33" s="34">
        <v>35921</v>
      </c>
      <c r="E33" s="35" t="s">
        <v>72</v>
      </c>
      <c r="F33" s="36">
        <v>385</v>
      </c>
      <c r="G33" s="36" t="str">
        <f t="shared" si="0"/>
        <v>Không đạt</v>
      </c>
    </row>
    <row r="34" spans="1:7" ht="16.5" x14ac:dyDescent="0.25">
      <c r="A34" s="31">
        <v>28</v>
      </c>
      <c r="B34" s="32">
        <v>83</v>
      </c>
      <c r="C34" s="33" t="s">
        <v>99</v>
      </c>
      <c r="D34" s="34">
        <v>35753</v>
      </c>
      <c r="E34" s="35" t="s">
        <v>72</v>
      </c>
      <c r="F34" s="36">
        <v>380</v>
      </c>
      <c r="G34" s="36" t="str">
        <f t="shared" si="0"/>
        <v>Không đạt</v>
      </c>
    </row>
    <row r="35" spans="1:7" ht="16.5" x14ac:dyDescent="0.25">
      <c r="A35" s="31">
        <v>29</v>
      </c>
      <c r="B35" s="32">
        <v>84</v>
      </c>
      <c r="C35" s="33" t="s">
        <v>100</v>
      </c>
      <c r="D35" s="34">
        <v>36413</v>
      </c>
      <c r="E35" s="35" t="s">
        <v>72</v>
      </c>
      <c r="F35" s="36">
        <v>375</v>
      </c>
      <c r="G35" s="36" t="str">
        <f t="shared" si="0"/>
        <v>Không đạt</v>
      </c>
    </row>
    <row r="36" spans="1:7" ht="16.5" x14ac:dyDescent="0.25">
      <c r="A36" s="31">
        <v>30</v>
      </c>
      <c r="B36" s="32">
        <v>85</v>
      </c>
      <c r="C36" s="33" t="s">
        <v>101</v>
      </c>
      <c r="D36" s="34">
        <v>36005</v>
      </c>
      <c r="E36" s="35" t="s">
        <v>72</v>
      </c>
      <c r="F36" s="36">
        <v>390</v>
      </c>
      <c r="G36" s="36" t="str">
        <f t="shared" si="0"/>
        <v>Không đạt</v>
      </c>
    </row>
    <row r="37" spans="1:7" ht="16.5" x14ac:dyDescent="0.25">
      <c r="A37" s="31">
        <v>31</v>
      </c>
      <c r="B37" s="32">
        <v>86</v>
      </c>
      <c r="C37" s="33" t="s">
        <v>102</v>
      </c>
      <c r="D37" s="34">
        <v>36396</v>
      </c>
      <c r="E37" s="35" t="s">
        <v>72</v>
      </c>
      <c r="F37" s="36">
        <v>390</v>
      </c>
      <c r="G37" s="36" t="str">
        <f t="shared" si="0"/>
        <v>Không đạt</v>
      </c>
    </row>
    <row r="38" spans="1:7" ht="16.5" x14ac:dyDescent="0.25">
      <c r="A38" s="39">
        <v>32</v>
      </c>
      <c r="B38" s="40">
        <v>87</v>
      </c>
      <c r="C38" s="41" t="s">
        <v>103</v>
      </c>
      <c r="D38" s="42">
        <v>35736</v>
      </c>
      <c r="E38" s="43" t="s">
        <v>104</v>
      </c>
      <c r="F38" s="44">
        <v>360</v>
      </c>
      <c r="G38" s="36" t="str">
        <f t="shared" si="0"/>
        <v>Không đạt</v>
      </c>
    </row>
  </sheetData>
  <mergeCells count="6">
    <mergeCell ref="F5:G5"/>
    <mergeCell ref="A1:C1"/>
    <mergeCell ref="D1:G1"/>
    <mergeCell ref="A2:C2"/>
    <mergeCell ref="D2:G2"/>
    <mergeCell ref="A4:G4"/>
  </mergeCells>
  <pageMargins left="0.2" right="0.2" top="0.25" bottom="0.25" header="0.3" footer="0.3"/>
  <pageSetup paperSize="9" scale="90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1D41-DCA6-4901-A9BF-DF4BEE44188F}">
  <dimension ref="A1:G35"/>
  <sheetViews>
    <sheetView topLeftCell="A3" workbookViewId="0">
      <selection activeCell="F35" sqref="F35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4" customHeight="1" x14ac:dyDescent="0.25">
      <c r="A5" s="7"/>
      <c r="B5" s="8"/>
      <c r="C5" s="8"/>
      <c r="D5" s="8"/>
      <c r="E5" s="8"/>
      <c r="F5" s="12" t="s">
        <v>105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13">
        <v>1</v>
      </c>
      <c r="B7" s="14">
        <v>88</v>
      </c>
      <c r="C7" s="15" t="s">
        <v>106</v>
      </c>
      <c r="D7" s="16">
        <v>36209</v>
      </c>
      <c r="E7" s="17" t="s">
        <v>72</v>
      </c>
      <c r="F7" s="37">
        <v>435</v>
      </c>
      <c r="G7" s="11" t="str">
        <f>IF(F7&gt;=400,"Đạt","Không đạt")</f>
        <v>Đạt</v>
      </c>
    </row>
    <row r="8" spans="1:7" ht="16.5" x14ac:dyDescent="0.25">
      <c r="A8" s="18">
        <v>2</v>
      </c>
      <c r="B8" s="19">
        <v>89</v>
      </c>
      <c r="C8" s="20" t="s">
        <v>107</v>
      </c>
      <c r="D8" s="21">
        <v>36372</v>
      </c>
      <c r="E8" s="22" t="s">
        <v>72</v>
      </c>
      <c r="F8" s="38">
        <v>435</v>
      </c>
      <c r="G8" s="11" t="str">
        <f>IF(F8&gt;=400,"Đạt","Không đạt")</f>
        <v>Đạt</v>
      </c>
    </row>
    <row r="9" spans="1:7" ht="16.5" x14ac:dyDescent="0.25">
      <c r="A9" s="31">
        <v>3</v>
      </c>
      <c r="B9" s="32">
        <v>90</v>
      </c>
      <c r="C9" s="33" t="s">
        <v>108</v>
      </c>
      <c r="D9" s="34">
        <v>36221</v>
      </c>
      <c r="E9" s="35" t="s">
        <v>72</v>
      </c>
      <c r="F9" s="36">
        <v>0</v>
      </c>
      <c r="G9" s="36" t="str">
        <f t="shared" ref="G9:G35" si="0">IF(F9&gt;=400,"Đạt","Không đạt")</f>
        <v>Không đạt</v>
      </c>
    </row>
    <row r="10" spans="1:7" ht="16.5" x14ac:dyDescent="0.25">
      <c r="A10" s="18">
        <v>4</v>
      </c>
      <c r="B10" s="19">
        <v>91</v>
      </c>
      <c r="C10" s="20" t="s">
        <v>109</v>
      </c>
      <c r="D10" s="21">
        <v>36188</v>
      </c>
      <c r="E10" s="22" t="s">
        <v>72</v>
      </c>
      <c r="F10" s="38">
        <v>460</v>
      </c>
      <c r="G10" s="11" t="str">
        <f t="shared" si="0"/>
        <v>Đạt</v>
      </c>
    </row>
    <row r="11" spans="1:7" ht="16.5" x14ac:dyDescent="0.25">
      <c r="A11" s="18">
        <v>5</v>
      </c>
      <c r="B11" s="19">
        <v>92</v>
      </c>
      <c r="C11" s="20" t="s">
        <v>110</v>
      </c>
      <c r="D11" s="21">
        <v>36251</v>
      </c>
      <c r="E11" s="22" t="s">
        <v>72</v>
      </c>
      <c r="F11" s="38">
        <v>470</v>
      </c>
      <c r="G11" s="11" t="str">
        <f t="shared" si="0"/>
        <v>Đạt</v>
      </c>
    </row>
    <row r="12" spans="1:7" ht="16.5" x14ac:dyDescent="0.25">
      <c r="A12" s="31">
        <v>6</v>
      </c>
      <c r="B12" s="32">
        <v>93</v>
      </c>
      <c r="C12" s="33" t="s">
        <v>111</v>
      </c>
      <c r="D12" s="34">
        <v>36165</v>
      </c>
      <c r="E12" s="35" t="s">
        <v>72</v>
      </c>
      <c r="F12" s="36">
        <v>0</v>
      </c>
      <c r="G12" s="36" t="str">
        <f t="shared" si="0"/>
        <v>Không đạt</v>
      </c>
    </row>
    <row r="13" spans="1:7" ht="16.5" x14ac:dyDescent="0.25">
      <c r="A13" s="18">
        <v>7</v>
      </c>
      <c r="B13" s="19">
        <v>94</v>
      </c>
      <c r="C13" s="20" t="s">
        <v>112</v>
      </c>
      <c r="D13" s="21">
        <v>36382</v>
      </c>
      <c r="E13" s="22" t="s">
        <v>72</v>
      </c>
      <c r="F13" s="38">
        <v>430</v>
      </c>
      <c r="G13" s="11" t="str">
        <f t="shared" si="0"/>
        <v>Đạt</v>
      </c>
    </row>
    <row r="14" spans="1:7" ht="16.5" x14ac:dyDescent="0.25">
      <c r="A14" s="18">
        <v>8</v>
      </c>
      <c r="B14" s="19">
        <v>95</v>
      </c>
      <c r="C14" s="20" t="s">
        <v>113</v>
      </c>
      <c r="D14" s="21">
        <v>36377</v>
      </c>
      <c r="E14" s="22" t="s">
        <v>72</v>
      </c>
      <c r="F14" s="38">
        <v>480</v>
      </c>
      <c r="G14" s="11" t="str">
        <f t="shared" si="0"/>
        <v>Đạt</v>
      </c>
    </row>
    <row r="15" spans="1:7" ht="16.5" x14ac:dyDescent="0.25">
      <c r="A15" s="31">
        <v>9</v>
      </c>
      <c r="B15" s="32">
        <v>96</v>
      </c>
      <c r="C15" s="33" t="s">
        <v>114</v>
      </c>
      <c r="D15" s="34">
        <v>36166</v>
      </c>
      <c r="E15" s="35" t="s">
        <v>72</v>
      </c>
      <c r="F15" s="36">
        <v>395</v>
      </c>
      <c r="G15" s="36" t="str">
        <f t="shared" si="0"/>
        <v>Không đạt</v>
      </c>
    </row>
    <row r="16" spans="1:7" ht="16.5" x14ac:dyDescent="0.25">
      <c r="A16" s="18">
        <v>10</v>
      </c>
      <c r="B16" s="19">
        <v>97</v>
      </c>
      <c r="C16" s="20" t="s">
        <v>115</v>
      </c>
      <c r="D16" s="21">
        <v>36485</v>
      </c>
      <c r="E16" s="22" t="s">
        <v>72</v>
      </c>
      <c r="F16" s="38">
        <v>470</v>
      </c>
      <c r="G16" s="11" t="str">
        <f t="shared" si="0"/>
        <v>Đạt</v>
      </c>
    </row>
    <row r="17" spans="1:7" ht="16.5" x14ac:dyDescent="0.25">
      <c r="A17" s="31">
        <v>11</v>
      </c>
      <c r="B17" s="32">
        <v>98</v>
      </c>
      <c r="C17" s="33" t="s">
        <v>116</v>
      </c>
      <c r="D17" s="34">
        <v>36401</v>
      </c>
      <c r="E17" s="35" t="s">
        <v>72</v>
      </c>
      <c r="F17" s="36">
        <v>395</v>
      </c>
      <c r="G17" s="36" t="str">
        <f t="shared" si="0"/>
        <v>Không đạt</v>
      </c>
    </row>
    <row r="18" spans="1:7" ht="16.5" x14ac:dyDescent="0.25">
      <c r="A18" s="18">
        <v>12</v>
      </c>
      <c r="B18" s="19">
        <v>99</v>
      </c>
      <c r="C18" s="20" t="s">
        <v>117</v>
      </c>
      <c r="D18" s="21">
        <v>36285</v>
      </c>
      <c r="E18" s="22" t="s">
        <v>72</v>
      </c>
      <c r="F18" s="38">
        <v>460</v>
      </c>
      <c r="G18" s="11" t="str">
        <f t="shared" si="0"/>
        <v>Đạt</v>
      </c>
    </row>
    <row r="19" spans="1:7" ht="16.5" x14ac:dyDescent="0.25">
      <c r="A19" s="18">
        <v>13</v>
      </c>
      <c r="B19" s="19">
        <v>100</v>
      </c>
      <c r="C19" s="20" t="s">
        <v>118</v>
      </c>
      <c r="D19" s="21">
        <v>36096</v>
      </c>
      <c r="E19" s="22" t="s">
        <v>72</v>
      </c>
      <c r="F19" s="38">
        <v>405</v>
      </c>
      <c r="G19" s="11" t="str">
        <f t="shared" si="0"/>
        <v>Đạt</v>
      </c>
    </row>
    <row r="20" spans="1:7" ht="16.5" x14ac:dyDescent="0.25">
      <c r="A20" s="18">
        <v>14</v>
      </c>
      <c r="B20" s="19">
        <v>101</v>
      </c>
      <c r="C20" s="20" t="s">
        <v>119</v>
      </c>
      <c r="D20" s="21">
        <v>36513</v>
      </c>
      <c r="E20" s="22" t="s">
        <v>72</v>
      </c>
      <c r="F20" s="38">
        <v>450</v>
      </c>
      <c r="G20" s="11" t="str">
        <f t="shared" si="0"/>
        <v>Đạt</v>
      </c>
    </row>
    <row r="21" spans="1:7" ht="16.5" x14ac:dyDescent="0.25">
      <c r="A21" s="18">
        <v>15</v>
      </c>
      <c r="B21" s="19">
        <v>102</v>
      </c>
      <c r="C21" s="20" t="s">
        <v>120</v>
      </c>
      <c r="D21" s="21">
        <v>36352</v>
      </c>
      <c r="E21" s="22" t="s">
        <v>72</v>
      </c>
      <c r="F21" s="38">
        <v>440</v>
      </c>
      <c r="G21" s="11" t="str">
        <f t="shared" si="0"/>
        <v>Đạt</v>
      </c>
    </row>
    <row r="22" spans="1:7" ht="16.5" x14ac:dyDescent="0.25">
      <c r="A22" s="18">
        <v>16</v>
      </c>
      <c r="B22" s="19">
        <v>103</v>
      </c>
      <c r="C22" s="20" t="s">
        <v>121</v>
      </c>
      <c r="D22" s="21">
        <v>35259</v>
      </c>
      <c r="E22" s="22" t="s">
        <v>72</v>
      </c>
      <c r="F22" s="38">
        <v>460</v>
      </c>
      <c r="G22" s="11" t="str">
        <f t="shared" si="0"/>
        <v>Đạt</v>
      </c>
    </row>
    <row r="23" spans="1:7" ht="16.5" x14ac:dyDescent="0.25">
      <c r="A23" s="23">
        <v>17</v>
      </c>
      <c r="B23" s="19">
        <v>104</v>
      </c>
      <c r="C23" s="20" t="s">
        <v>122</v>
      </c>
      <c r="D23" s="21">
        <v>36244</v>
      </c>
      <c r="E23" s="22" t="s">
        <v>72</v>
      </c>
      <c r="F23" s="38">
        <v>430</v>
      </c>
      <c r="G23" s="11" t="str">
        <f t="shared" si="0"/>
        <v>Đạt</v>
      </c>
    </row>
    <row r="24" spans="1:7" ht="16.5" x14ac:dyDescent="0.25">
      <c r="A24" s="18">
        <v>18</v>
      </c>
      <c r="B24" s="19">
        <v>105</v>
      </c>
      <c r="C24" s="20" t="s">
        <v>123</v>
      </c>
      <c r="D24" s="21">
        <v>35479</v>
      </c>
      <c r="E24" s="22" t="s">
        <v>72</v>
      </c>
      <c r="F24" s="38">
        <v>460</v>
      </c>
      <c r="G24" s="11" t="str">
        <f t="shared" si="0"/>
        <v>Đạt</v>
      </c>
    </row>
    <row r="25" spans="1:7" ht="16.5" x14ac:dyDescent="0.25">
      <c r="A25" s="31">
        <v>19</v>
      </c>
      <c r="B25" s="32">
        <v>106</v>
      </c>
      <c r="C25" s="57" t="s">
        <v>124</v>
      </c>
      <c r="D25" s="58">
        <v>36362</v>
      </c>
      <c r="E25" s="59" t="s">
        <v>125</v>
      </c>
      <c r="F25" s="36">
        <v>380</v>
      </c>
      <c r="G25" s="36" t="str">
        <f t="shared" si="0"/>
        <v>Không đạt</v>
      </c>
    </row>
    <row r="26" spans="1:7" ht="16.5" x14ac:dyDescent="0.25">
      <c r="A26" s="31">
        <v>20</v>
      </c>
      <c r="B26" s="32">
        <v>107</v>
      </c>
      <c r="C26" s="57" t="s">
        <v>126</v>
      </c>
      <c r="D26" s="58">
        <v>35078</v>
      </c>
      <c r="E26" s="59" t="s">
        <v>125</v>
      </c>
      <c r="F26" s="36">
        <v>0</v>
      </c>
      <c r="G26" s="36" t="str">
        <f t="shared" si="0"/>
        <v>Không đạt</v>
      </c>
    </row>
    <row r="27" spans="1:7" ht="16.5" x14ac:dyDescent="0.25">
      <c r="A27" s="31">
        <v>21</v>
      </c>
      <c r="B27" s="32">
        <v>108</v>
      </c>
      <c r="C27" s="57" t="s">
        <v>127</v>
      </c>
      <c r="D27" s="58">
        <v>35583</v>
      </c>
      <c r="E27" s="59" t="s">
        <v>125</v>
      </c>
      <c r="F27" s="36">
        <v>0</v>
      </c>
      <c r="G27" s="36" t="str">
        <f t="shared" si="0"/>
        <v>Không đạt</v>
      </c>
    </row>
    <row r="28" spans="1:7" ht="16.5" x14ac:dyDescent="0.25">
      <c r="A28" s="18">
        <v>22</v>
      </c>
      <c r="B28" s="19">
        <v>109</v>
      </c>
      <c r="C28" s="51" t="s">
        <v>128</v>
      </c>
      <c r="D28" s="52">
        <v>36409</v>
      </c>
      <c r="E28" s="53" t="s">
        <v>125</v>
      </c>
      <c r="F28" s="38">
        <v>430</v>
      </c>
      <c r="G28" s="11" t="str">
        <f t="shared" si="0"/>
        <v>Đạt</v>
      </c>
    </row>
    <row r="29" spans="1:7" ht="16.5" x14ac:dyDescent="0.25">
      <c r="A29" s="18">
        <v>23</v>
      </c>
      <c r="B29" s="19">
        <v>110</v>
      </c>
      <c r="C29" s="51" t="s">
        <v>129</v>
      </c>
      <c r="D29" s="52">
        <v>35869</v>
      </c>
      <c r="E29" s="53" t="s">
        <v>125</v>
      </c>
      <c r="F29" s="38">
        <v>470</v>
      </c>
      <c r="G29" s="11" t="str">
        <f t="shared" si="0"/>
        <v>Đạt</v>
      </c>
    </row>
    <row r="30" spans="1:7" ht="16.5" x14ac:dyDescent="0.25">
      <c r="A30" s="18">
        <v>24</v>
      </c>
      <c r="B30" s="19">
        <v>111</v>
      </c>
      <c r="C30" s="51" t="s">
        <v>130</v>
      </c>
      <c r="D30" s="52">
        <v>35157</v>
      </c>
      <c r="E30" s="53" t="s">
        <v>125</v>
      </c>
      <c r="F30" s="38">
        <v>470</v>
      </c>
      <c r="G30" s="11" t="str">
        <f t="shared" si="0"/>
        <v>Đạt</v>
      </c>
    </row>
    <row r="31" spans="1:7" ht="16.5" x14ac:dyDescent="0.25">
      <c r="A31" s="18">
        <v>25</v>
      </c>
      <c r="B31" s="19">
        <v>112</v>
      </c>
      <c r="C31" s="51" t="s">
        <v>131</v>
      </c>
      <c r="D31" s="52">
        <v>35117</v>
      </c>
      <c r="E31" s="53" t="s">
        <v>125</v>
      </c>
      <c r="F31" s="38">
        <v>470</v>
      </c>
      <c r="G31" s="11" t="str">
        <f t="shared" si="0"/>
        <v>Đạt</v>
      </c>
    </row>
    <row r="32" spans="1:7" ht="16.5" x14ac:dyDescent="0.25">
      <c r="A32" s="18">
        <v>26</v>
      </c>
      <c r="B32" s="19">
        <v>113</v>
      </c>
      <c r="C32" s="51" t="s">
        <v>132</v>
      </c>
      <c r="D32" s="52">
        <v>36241</v>
      </c>
      <c r="E32" s="53" t="s">
        <v>125</v>
      </c>
      <c r="F32" s="38">
        <v>420</v>
      </c>
      <c r="G32" s="11" t="str">
        <f t="shared" si="0"/>
        <v>Đạt</v>
      </c>
    </row>
    <row r="33" spans="1:7" ht="16.5" x14ac:dyDescent="0.25">
      <c r="A33" s="18">
        <v>27</v>
      </c>
      <c r="B33" s="19">
        <v>114</v>
      </c>
      <c r="C33" s="51" t="s">
        <v>133</v>
      </c>
      <c r="D33" s="52">
        <v>36261</v>
      </c>
      <c r="E33" s="53" t="s">
        <v>125</v>
      </c>
      <c r="F33" s="38">
        <v>460</v>
      </c>
      <c r="G33" s="11" t="str">
        <f t="shared" si="0"/>
        <v>Đạt</v>
      </c>
    </row>
    <row r="34" spans="1:7" ht="16.5" x14ac:dyDescent="0.25">
      <c r="A34" s="18">
        <v>28</v>
      </c>
      <c r="B34" s="19">
        <v>115</v>
      </c>
      <c r="C34" s="51" t="s">
        <v>134</v>
      </c>
      <c r="D34" s="52">
        <v>36225</v>
      </c>
      <c r="E34" s="53" t="s">
        <v>125</v>
      </c>
      <c r="F34" s="38">
        <v>400</v>
      </c>
      <c r="G34" s="11" t="str">
        <f t="shared" si="0"/>
        <v>Đạt</v>
      </c>
    </row>
    <row r="35" spans="1:7" ht="16.5" x14ac:dyDescent="0.25">
      <c r="A35" s="25">
        <v>29</v>
      </c>
      <c r="B35" s="26">
        <v>116</v>
      </c>
      <c r="C35" s="54" t="s">
        <v>135</v>
      </c>
      <c r="D35" s="55">
        <v>35143</v>
      </c>
      <c r="E35" s="56" t="s">
        <v>136</v>
      </c>
      <c r="F35" s="38">
        <v>440</v>
      </c>
      <c r="G35" s="11" t="str">
        <f t="shared" si="0"/>
        <v>Đạt</v>
      </c>
    </row>
  </sheetData>
  <mergeCells count="6">
    <mergeCell ref="F5:G5"/>
    <mergeCell ref="A1:C1"/>
    <mergeCell ref="D1:G1"/>
    <mergeCell ref="A2:C2"/>
    <mergeCell ref="D2:G2"/>
    <mergeCell ref="A4:G4"/>
  </mergeCells>
  <pageMargins left="0.2" right="0.2" top="0.25" bottom="0.25" header="0.3" footer="0.3"/>
  <pageSetup paperSize="9" scale="90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3D45-543B-4E30-8C10-B8781BE3D084}">
  <dimension ref="A1:G28"/>
  <sheetViews>
    <sheetView workbookViewId="0">
      <selection activeCell="F27" sqref="F27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5.5" customHeight="1" x14ac:dyDescent="0.25">
      <c r="A5" s="7"/>
      <c r="B5" s="8"/>
      <c r="C5" s="8"/>
      <c r="D5" s="8"/>
      <c r="E5" s="8"/>
      <c r="F5" s="12" t="s">
        <v>137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45">
        <v>1</v>
      </c>
      <c r="B7" s="46">
        <v>117</v>
      </c>
      <c r="C7" s="47" t="s">
        <v>16</v>
      </c>
      <c r="D7" s="48">
        <v>36484</v>
      </c>
      <c r="E7" s="49" t="s">
        <v>138</v>
      </c>
      <c r="F7" s="50">
        <v>210</v>
      </c>
      <c r="G7" s="36" t="str">
        <f>IF(F7&gt;=400,"Đạt","Không đạt")</f>
        <v>Không đạt</v>
      </c>
    </row>
    <row r="8" spans="1:7" ht="16.5" x14ac:dyDescent="0.25">
      <c r="A8" s="31">
        <v>2</v>
      </c>
      <c r="B8" s="32">
        <v>118</v>
      </c>
      <c r="C8" s="33" t="s">
        <v>139</v>
      </c>
      <c r="D8" s="34">
        <v>36238</v>
      </c>
      <c r="E8" s="35" t="s">
        <v>138</v>
      </c>
      <c r="F8" s="36">
        <v>255</v>
      </c>
      <c r="G8" s="36" t="str">
        <f>IF(F8&gt;=400,"Đạt","Không đạt")</f>
        <v>Không đạt</v>
      </c>
    </row>
    <row r="9" spans="1:7" ht="16.5" x14ac:dyDescent="0.25">
      <c r="A9" s="31">
        <v>3</v>
      </c>
      <c r="B9" s="32">
        <v>119</v>
      </c>
      <c r="C9" s="33" t="s">
        <v>140</v>
      </c>
      <c r="D9" s="34">
        <v>36185</v>
      </c>
      <c r="E9" s="35" t="s">
        <v>138</v>
      </c>
      <c r="F9" s="36">
        <v>225</v>
      </c>
      <c r="G9" s="36" t="str">
        <f t="shared" ref="G9:G28" si="0">IF(F9&gt;=400,"Đạt","Không đạt")</f>
        <v>Không đạt</v>
      </c>
    </row>
    <row r="10" spans="1:7" ht="16.5" x14ac:dyDescent="0.25">
      <c r="A10" s="31">
        <v>4</v>
      </c>
      <c r="B10" s="32">
        <v>120</v>
      </c>
      <c r="C10" s="33" t="s">
        <v>141</v>
      </c>
      <c r="D10" s="34">
        <v>36229</v>
      </c>
      <c r="E10" s="35" t="s">
        <v>138</v>
      </c>
      <c r="F10" s="36">
        <v>390</v>
      </c>
      <c r="G10" s="36" t="str">
        <f t="shared" si="0"/>
        <v>Không đạt</v>
      </c>
    </row>
    <row r="11" spans="1:7" ht="16.5" x14ac:dyDescent="0.25">
      <c r="A11" s="31">
        <v>5</v>
      </c>
      <c r="B11" s="32">
        <v>121</v>
      </c>
      <c r="C11" s="33" t="s">
        <v>142</v>
      </c>
      <c r="D11" s="34">
        <v>36444</v>
      </c>
      <c r="E11" s="35" t="s">
        <v>138</v>
      </c>
      <c r="F11" s="36">
        <v>250</v>
      </c>
      <c r="G11" s="36" t="str">
        <f t="shared" si="0"/>
        <v>Không đạt</v>
      </c>
    </row>
    <row r="12" spans="1:7" ht="16.5" x14ac:dyDescent="0.25">
      <c r="A12" s="31">
        <v>6</v>
      </c>
      <c r="B12" s="32">
        <v>122</v>
      </c>
      <c r="C12" s="33" t="s">
        <v>143</v>
      </c>
      <c r="D12" s="34">
        <v>36218</v>
      </c>
      <c r="E12" s="35" t="s">
        <v>138</v>
      </c>
      <c r="F12" s="36">
        <v>260</v>
      </c>
      <c r="G12" s="36" t="str">
        <f t="shared" si="0"/>
        <v>Không đạt</v>
      </c>
    </row>
    <row r="13" spans="1:7" ht="16.5" x14ac:dyDescent="0.25">
      <c r="A13" s="31">
        <v>7</v>
      </c>
      <c r="B13" s="32">
        <v>123</v>
      </c>
      <c r="C13" s="33" t="s">
        <v>144</v>
      </c>
      <c r="D13" s="34">
        <v>36442</v>
      </c>
      <c r="E13" s="35" t="s">
        <v>138</v>
      </c>
      <c r="F13" s="36">
        <v>330</v>
      </c>
      <c r="G13" s="36" t="str">
        <f t="shared" si="0"/>
        <v>Không đạt</v>
      </c>
    </row>
    <row r="14" spans="1:7" ht="16.5" x14ac:dyDescent="0.25">
      <c r="A14" s="31">
        <v>8</v>
      </c>
      <c r="B14" s="32">
        <v>124</v>
      </c>
      <c r="C14" s="33" t="s">
        <v>145</v>
      </c>
      <c r="D14" s="34">
        <v>36429</v>
      </c>
      <c r="E14" s="35" t="s">
        <v>138</v>
      </c>
      <c r="F14" s="36">
        <v>305</v>
      </c>
      <c r="G14" s="36" t="str">
        <f t="shared" si="0"/>
        <v>Không đạt</v>
      </c>
    </row>
    <row r="15" spans="1:7" ht="16.5" x14ac:dyDescent="0.25">
      <c r="A15" s="31">
        <v>9</v>
      </c>
      <c r="B15" s="32">
        <v>125</v>
      </c>
      <c r="C15" s="33" t="s">
        <v>146</v>
      </c>
      <c r="D15" s="34">
        <v>36034</v>
      </c>
      <c r="E15" s="35" t="s">
        <v>138</v>
      </c>
      <c r="F15" s="36">
        <v>195</v>
      </c>
      <c r="G15" s="36" t="str">
        <f t="shared" si="0"/>
        <v>Không đạt</v>
      </c>
    </row>
    <row r="16" spans="1:7" ht="16.5" x14ac:dyDescent="0.25">
      <c r="A16" s="31">
        <v>10</v>
      </c>
      <c r="B16" s="32">
        <v>126</v>
      </c>
      <c r="C16" s="33" t="s">
        <v>147</v>
      </c>
      <c r="D16" s="34">
        <v>36014</v>
      </c>
      <c r="E16" s="35" t="s">
        <v>138</v>
      </c>
      <c r="F16" s="36">
        <v>305</v>
      </c>
      <c r="G16" s="36" t="str">
        <f t="shared" si="0"/>
        <v>Không đạt</v>
      </c>
    </row>
    <row r="17" spans="1:7" ht="16.5" x14ac:dyDescent="0.25">
      <c r="A17" s="31">
        <v>11</v>
      </c>
      <c r="B17" s="32">
        <v>127</v>
      </c>
      <c r="C17" s="33" t="s">
        <v>148</v>
      </c>
      <c r="D17" s="34">
        <v>36307</v>
      </c>
      <c r="E17" s="35" t="s">
        <v>138</v>
      </c>
      <c r="F17" s="36">
        <v>375</v>
      </c>
      <c r="G17" s="36" t="str">
        <f t="shared" si="0"/>
        <v>Không đạt</v>
      </c>
    </row>
    <row r="18" spans="1:7" ht="16.5" x14ac:dyDescent="0.25">
      <c r="A18" s="31">
        <v>12</v>
      </c>
      <c r="B18" s="32">
        <v>128</v>
      </c>
      <c r="C18" s="33" t="s">
        <v>149</v>
      </c>
      <c r="D18" s="34">
        <v>36245</v>
      </c>
      <c r="E18" s="35" t="s">
        <v>138</v>
      </c>
      <c r="F18" s="36">
        <v>315</v>
      </c>
      <c r="G18" s="36" t="str">
        <f t="shared" si="0"/>
        <v>Không đạt</v>
      </c>
    </row>
    <row r="19" spans="1:7" ht="16.5" x14ac:dyDescent="0.25">
      <c r="A19" s="31">
        <v>13</v>
      </c>
      <c r="B19" s="32">
        <v>129</v>
      </c>
      <c r="C19" s="33" t="s">
        <v>150</v>
      </c>
      <c r="D19" s="34">
        <v>36022</v>
      </c>
      <c r="E19" s="35" t="s">
        <v>138</v>
      </c>
      <c r="F19" s="36">
        <v>220</v>
      </c>
      <c r="G19" s="36" t="str">
        <f t="shared" si="0"/>
        <v>Không đạt</v>
      </c>
    </row>
    <row r="20" spans="1:7" ht="16.5" x14ac:dyDescent="0.25">
      <c r="A20" s="18">
        <v>14</v>
      </c>
      <c r="B20" s="19">
        <v>130</v>
      </c>
      <c r="C20" s="20" t="s">
        <v>151</v>
      </c>
      <c r="D20" s="21">
        <v>36394</v>
      </c>
      <c r="E20" s="22" t="s">
        <v>138</v>
      </c>
      <c r="F20" s="38">
        <v>460</v>
      </c>
      <c r="G20" s="11" t="str">
        <f t="shared" si="0"/>
        <v>Đạt</v>
      </c>
    </row>
    <row r="21" spans="1:7" ht="16.5" x14ac:dyDescent="0.25">
      <c r="A21" s="18">
        <v>15</v>
      </c>
      <c r="B21" s="19">
        <v>131</v>
      </c>
      <c r="C21" s="20" t="s">
        <v>152</v>
      </c>
      <c r="D21" s="21">
        <v>36436</v>
      </c>
      <c r="E21" s="22" t="s">
        <v>138</v>
      </c>
      <c r="F21" s="38">
        <v>430</v>
      </c>
      <c r="G21" s="11" t="str">
        <f t="shared" si="0"/>
        <v>Đạt</v>
      </c>
    </row>
    <row r="22" spans="1:7" ht="16.5" x14ac:dyDescent="0.25">
      <c r="A22" s="18">
        <v>16</v>
      </c>
      <c r="B22" s="19">
        <v>132</v>
      </c>
      <c r="C22" s="20" t="s">
        <v>153</v>
      </c>
      <c r="D22" s="21">
        <v>36495</v>
      </c>
      <c r="E22" s="22" t="s">
        <v>138</v>
      </c>
      <c r="F22" s="38">
        <v>470</v>
      </c>
      <c r="G22" s="11" t="str">
        <f t="shared" si="0"/>
        <v>Đạt</v>
      </c>
    </row>
    <row r="23" spans="1:7" ht="16.5" x14ac:dyDescent="0.25">
      <c r="A23" s="31">
        <v>17</v>
      </c>
      <c r="B23" s="32">
        <v>133</v>
      </c>
      <c r="C23" s="33" t="s">
        <v>154</v>
      </c>
      <c r="D23" s="34">
        <v>35945</v>
      </c>
      <c r="E23" s="35" t="s">
        <v>138</v>
      </c>
      <c r="F23" s="36">
        <v>320</v>
      </c>
      <c r="G23" s="36" t="str">
        <f t="shared" si="0"/>
        <v>Không đạt</v>
      </c>
    </row>
    <row r="24" spans="1:7" ht="16.5" x14ac:dyDescent="0.25">
      <c r="A24" s="31">
        <v>18</v>
      </c>
      <c r="B24" s="32">
        <v>134</v>
      </c>
      <c r="C24" s="33" t="s">
        <v>155</v>
      </c>
      <c r="D24" s="34">
        <v>36176</v>
      </c>
      <c r="E24" s="35" t="s">
        <v>138</v>
      </c>
      <c r="F24" s="36">
        <v>335</v>
      </c>
      <c r="G24" s="36" t="str">
        <f t="shared" si="0"/>
        <v>Không đạt</v>
      </c>
    </row>
    <row r="25" spans="1:7" ht="16.5" x14ac:dyDescent="0.25">
      <c r="A25" s="31">
        <v>19</v>
      </c>
      <c r="B25" s="32">
        <v>135</v>
      </c>
      <c r="C25" s="33" t="s">
        <v>156</v>
      </c>
      <c r="D25" s="34">
        <v>35570</v>
      </c>
      <c r="E25" s="35" t="s">
        <v>138</v>
      </c>
      <c r="F25" s="36">
        <v>280</v>
      </c>
      <c r="G25" s="36" t="str">
        <f t="shared" si="0"/>
        <v>Không đạt</v>
      </c>
    </row>
    <row r="26" spans="1:7" ht="16.5" x14ac:dyDescent="0.25">
      <c r="A26" s="18">
        <v>20</v>
      </c>
      <c r="B26" s="19">
        <v>136</v>
      </c>
      <c r="C26" s="20" t="s">
        <v>157</v>
      </c>
      <c r="D26" s="21">
        <v>36367</v>
      </c>
      <c r="E26" s="22" t="s">
        <v>138</v>
      </c>
      <c r="F26" s="38">
        <v>470</v>
      </c>
      <c r="G26" s="11" t="str">
        <f t="shared" si="0"/>
        <v>Đạt</v>
      </c>
    </row>
    <row r="27" spans="1:7" ht="16.5" x14ac:dyDescent="0.25">
      <c r="A27" s="31">
        <v>21</v>
      </c>
      <c r="B27" s="32">
        <v>137</v>
      </c>
      <c r="C27" s="33" t="s">
        <v>158</v>
      </c>
      <c r="D27" s="34">
        <v>35599</v>
      </c>
      <c r="E27" s="35" t="s">
        <v>138</v>
      </c>
      <c r="F27" s="36">
        <v>250</v>
      </c>
      <c r="G27" s="36" t="str">
        <f t="shared" si="0"/>
        <v>Không đạt</v>
      </c>
    </row>
    <row r="28" spans="1:7" ht="16.5" x14ac:dyDescent="0.25">
      <c r="A28" s="39">
        <v>22</v>
      </c>
      <c r="B28" s="40">
        <v>138</v>
      </c>
      <c r="C28" s="41" t="s">
        <v>159</v>
      </c>
      <c r="D28" s="42">
        <v>35496</v>
      </c>
      <c r="E28" s="43" t="s">
        <v>138</v>
      </c>
      <c r="F28" s="36">
        <v>295</v>
      </c>
      <c r="G28" s="36" t="str">
        <f t="shared" si="0"/>
        <v>Không đạt</v>
      </c>
    </row>
  </sheetData>
  <mergeCells count="6">
    <mergeCell ref="F5:G5"/>
    <mergeCell ref="A1:C1"/>
    <mergeCell ref="D1:G1"/>
    <mergeCell ref="A2:C2"/>
    <mergeCell ref="D2:G2"/>
    <mergeCell ref="A4:G4"/>
  </mergeCells>
  <pageMargins left="0.2" right="0.2" top="0.25" bottom="0.25" header="0.3" footer="0.3"/>
  <pageSetup paperSize="9" scale="90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A757-3428-4AF9-A842-B92EA14909E3}">
  <dimension ref="A1:G29"/>
  <sheetViews>
    <sheetView workbookViewId="0">
      <selection activeCell="F29" sqref="F29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4" customHeight="1" x14ac:dyDescent="0.25">
      <c r="A5" s="7"/>
      <c r="B5" s="8"/>
      <c r="C5" s="8"/>
      <c r="D5" s="8"/>
      <c r="E5" s="8"/>
      <c r="F5" s="12" t="s">
        <v>160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13">
        <v>1</v>
      </c>
      <c r="B7" s="14">
        <v>139</v>
      </c>
      <c r="C7" s="15" t="s">
        <v>161</v>
      </c>
      <c r="D7" s="16">
        <v>36330</v>
      </c>
      <c r="E7" s="17" t="s">
        <v>138</v>
      </c>
      <c r="F7" s="37">
        <v>405</v>
      </c>
      <c r="G7" s="11" t="str">
        <f>IF(F7&gt;=400,"Đạt","Không đạt")</f>
        <v>Đạt</v>
      </c>
    </row>
    <row r="8" spans="1:7" ht="16.5" x14ac:dyDescent="0.25">
      <c r="A8" s="18">
        <v>2</v>
      </c>
      <c r="B8" s="19">
        <v>140</v>
      </c>
      <c r="C8" s="20" t="s">
        <v>162</v>
      </c>
      <c r="D8" s="21">
        <v>36225</v>
      </c>
      <c r="E8" s="22" t="s">
        <v>138</v>
      </c>
      <c r="F8" s="38">
        <v>515</v>
      </c>
      <c r="G8" s="11" t="str">
        <f>IF(F8&gt;=400,"Đạt","Không đạt")</f>
        <v>Đạt</v>
      </c>
    </row>
    <row r="9" spans="1:7" ht="16.5" x14ac:dyDescent="0.25">
      <c r="A9" s="18">
        <v>3</v>
      </c>
      <c r="B9" s="19">
        <v>141</v>
      </c>
      <c r="C9" s="20" t="s">
        <v>163</v>
      </c>
      <c r="D9" s="21">
        <v>36211</v>
      </c>
      <c r="E9" s="22" t="s">
        <v>138</v>
      </c>
      <c r="F9" s="38">
        <v>455</v>
      </c>
      <c r="G9" s="11" t="str">
        <f t="shared" ref="G9:G29" si="0">IF(F9&gt;=400,"Đạt","Không đạt")</f>
        <v>Đạt</v>
      </c>
    </row>
    <row r="10" spans="1:7" ht="16.5" x14ac:dyDescent="0.25">
      <c r="A10" s="18">
        <v>4</v>
      </c>
      <c r="B10" s="19">
        <v>142</v>
      </c>
      <c r="C10" s="20" t="s">
        <v>164</v>
      </c>
      <c r="D10" s="21">
        <v>35880</v>
      </c>
      <c r="E10" s="22" t="s">
        <v>138</v>
      </c>
      <c r="F10" s="38">
        <v>490</v>
      </c>
      <c r="G10" s="11" t="str">
        <f t="shared" si="0"/>
        <v>Đạt</v>
      </c>
    </row>
    <row r="11" spans="1:7" ht="16.5" x14ac:dyDescent="0.25">
      <c r="A11" s="18">
        <v>5</v>
      </c>
      <c r="B11" s="19">
        <v>143</v>
      </c>
      <c r="C11" s="20" t="s">
        <v>165</v>
      </c>
      <c r="D11" s="21">
        <v>36474</v>
      </c>
      <c r="E11" s="22" t="s">
        <v>138</v>
      </c>
      <c r="F11" s="38">
        <v>455</v>
      </c>
      <c r="G11" s="11" t="str">
        <f t="shared" si="0"/>
        <v>Đạt</v>
      </c>
    </row>
    <row r="12" spans="1:7" ht="16.5" x14ac:dyDescent="0.25">
      <c r="A12" s="18">
        <v>6</v>
      </c>
      <c r="B12" s="19">
        <v>144</v>
      </c>
      <c r="C12" s="20" t="s">
        <v>166</v>
      </c>
      <c r="D12" s="21">
        <v>35893</v>
      </c>
      <c r="E12" s="22" t="s">
        <v>138</v>
      </c>
      <c r="F12" s="38">
        <v>465</v>
      </c>
      <c r="G12" s="11" t="str">
        <f t="shared" si="0"/>
        <v>Đạt</v>
      </c>
    </row>
    <row r="13" spans="1:7" ht="16.5" x14ac:dyDescent="0.25">
      <c r="A13" s="18">
        <v>7</v>
      </c>
      <c r="B13" s="19">
        <v>145</v>
      </c>
      <c r="C13" s="20" t="s">
        <v>167</v>
      </c>
      <c r="D13" s="21">
        <v>36451</v>
      </c>
      <c r="E13" s="22" t="s">
        <v>138</v>
      </c>
      <c r="F13" s="38">
        <v>440</v>
      </c>
      <c r="G13" s="11" t="str">
        <f t="shared" si="0"/>
        <v>Đạt</v>
      </c>
    </row>
    <row r="14" spans="1:7" ht="16.5" x14ac:dyDescent="0.25">
      <c r="A14" s="18">
        <v>8</v>
      </c>
      <c r="B14" s="19">
        <v>146</v>
      </c>
      <c r="C14" s="20" t="s">
        <v>168</v>
      </c>
      <c r="D14" s="21">
        <v>36019</v>
      </c>
      <c r="E14" s="22" t="s">
        <v>138</v>
      </c>
      <c r="F14" s="38">
        <v>440</v>
      </c>
      <c r="G14" s="11" t="str">
        <f t="shared" si="0"/>
        <v>Đạt</v>
      </c>
    </row>
    <row r="15" spans="1:7" ht="16.5" x14ac:dyDescent="0.25">
      <c r="A15" s="18">
        <v>9</v>
      </c>
      <c r="B15" s="19">
        <v>147</v>
      </c>
      <c r="C15" s="20" t="s">
        <v>169</v>
      </c>
      <c r="D15" s="21">
        <v>36273</v>
      </c>
      <c r="E15" s="22" t="s">
        <v>138</v>
      </c>
      <c r="F15" s="38">
        <v>485</v>
      </c>
      <c r="G15" s="11" t="str">
        <f t="shared" si="0"/>
        <v>Đạt</v>
      </c>
    </row>
    <row r="16" spans="1:7" ht="16.5" x14ac:dyDescent="0.25">
      <c r="A16" s="18">
        <v>10</v>
      </c>
      <c r="B16" s="19">
        <v>148</v>
      </c>
      <c r="C16" s="20" t="s">
        <v>170</v>
      </c>
      <c r="D16" s="21">
        <v>36251</v>
      </c>
      <c r="E16" s="22" t="s">
        <v>138</v>
      </c>
      <c r="F16" s="38">
        <v>480</v>
      </c>
      <c r="G16" s="11" t="str">
        <f t="shared" si="0"/>
        <v>Đạt</v>
      </c>
    </row>
    <row r="17" spans="1:7" ht="16.5" x14ac:dyDescent="0.25">
      <c r="A17" s="18">
        <v>11</v>
      </c>
      <c r="B17" s="19">
        <v>149</v>
      </c>
      <c r="C17" s="20" t="s">
        <v>171</v>
      </c>
      <c r="D17" s="21">
        <v>36422</v>
      </c>
      <c r="E17" s="22" t="s">
        <v>138</v>
      </c>
      <c r="F17" s="38">
        <v>445</v>
      </c>
      <c r="G17" s="11" t="str">
        <f t="shared" si="0"/>
        <v>Đạt</v>
      </c>
    </row>
    <row r="18" spans="1:7" ht="16.5" x14ac:dyDescent="0.25">
      <c r="A18" s="18">
        <v>12</v>
      </c>
      <c r="B18" s="19">
        <v>150</v>
      </c>
      <c r="C18" s="20" t="s">
        <v>172</v>
      </c>
      <c r="D18" s="21">
        <v>36340</v>
      </c>
      <c r="E18" s="22" t="s">
        <v>138</v>
      </c>
      <c r="F18" s="38">
        <v>455</v>
      </c>
      <c r="G18" s="11" t="str">
        <f t="shared" si="0"/>
        <v>Đạt</v>
      </c>
    </row>
    <row r="19" spans="1:7" ht="16.5" x14ac:dyDescent="0.25">
      <c r="A19" s="18">
        <v>13</v>
      </c>
      <c r="B19" s="19">
        <v>151</v>
      </c>
      <c r="C19" s="20" t="s">
        <v>173</v>
      </c>
      <c r="D19" s="21">
        <v>35043</v>
      </c>
      <c r="E19" s="22" t="s">
        <v>138</v>
      </c>
      <c r="F19" s="38">
        <v>475</v>
      </c>
      <c r="G19" s="11" t="str">
        <f t="shared" si="0"/>
        <v>Đạt</v>
      </c>
    </row>
    <row r="20" spans="1:7" ht="16.5" x14ac:dyDescent="0.25">
      <c r="A20" s="18">
        <v>14</v>
      </c>
      <c r="B20" s="19">
        <v>152</v>
      </c>
      <c r="C20" s="20" t="s">
        <v>174</v>
      </c>
      <c r="D20" s="21">
        <v>35975</v>
      </c>
      <c r="E20" s="22" t="s">
        <v>138</v>
      </c>
      <c r="F20" s="38">
        <v>475</v>
      </c>
      <c r="G20" s="11" t="str">
        <f t="shared" si="0"/>
        <v>Đạt</v>
      </c>
    </row>
    <row r="21" spans="1:7" ht="16.5" x14ac:dyDescent="0.25">
      <c r="A21" s="18">
        <v>15</v>
      </c>
      <c r="B21" s="19">
        <v>153</v>
      </c>
      <c r="C21" s="20" t="s">
        <v>175</v>
      </c>
      <c r="D21" s="21">
        <v>34957</v>
      </c>
      <c r="E21" s="22" t="s">
        <v>138</v>
      </c>
      <c r="F21" s="38">
        <v>495</v>
      </c>
      <c r="G21" s="11" t="str">
        <f t="shared" si="0"/>
        <v>Đạt</v>
      </c>
    </row>
    <row r="22" spans="1:7" ht="16.5" x14ac:dyDescent="0.25">
      <c r="A22" s="18">
        <v>16</v>
      </c>
      <c r="B22" s="19">
        <v>154</v>
      </c>
      <c r="C22" s="20" t="s">
        <v>176</v>
      </c>
      <c r="D22" s="21">
        <v>36336</v>
      </c>
      <c r="E22" s="22" t="s">
        <v>138</v>
      </c>
      <c r="F22" s="38">
        <v>485</v>
      </c>
      <c r="G22" s="11" t="str">
        <f t="shared" si="0"/>
        <v>Đạt</v>
      </c>
    </row>
    <row r="23" spans="1:7" ht="16.5" x14ac:dyDescent="0.25">
      <c r="A23" s="23">
        <v>17</v>
      </c>
      <c r="B23" s="19">
        <v>155</v>
      </c>
      <c r="C23" s="20" t="s">
        <v>177</v>
      </c>
      <c r="D23" s="21">
        <v>36469</v>
      </c>
      <c r="E23" s="22" t="s">
        <v>138</v>
      </c>
      <c r="F23" s="38">
        <v>430</v>
      </c>
      <c r="G23" s="11" t="str">
        <f t="shared" si="0"/>
        <v>Đạt</v>
      </c>
    </row>
    <row r="24" spans="1:7" ht="16.5" x14ac:dyDescent="0.25">
      <c r="A24" s="18">
        <v>18</v>
      </c>
      <c r="B24" s="19">
        <v>156</v>
      </c>
      <c r="C24" s="20" t="s">
        <v>178</v>
      </c>
      <c r="D24" s="21">
        <v>36468</v>
      </c>
      <c r="E24" s="22" t="s">
        <v>138</v>
      </c>
      <c r="F24" s="38">
        <v>445</v>
      </c>
      <c r="G24" s="11" t="str">
        <f t="shared" si="0"/>
        <v>Đạt</v>
      </c>
    </row>
    <row r="25" spans="1:7" ht="16.5" x14ac:dyDescent="0.25">
      <c r="A25" s="18">
        <v>19</v>
      </c>
      <c r="B25" s="19">
        <v>157</v>
      </c>
      <c r="C25" s="20" t="s">
        <v>179</v>
      </c>
      <c r="D25" s="21">
        <v>36519</v>
      </c>
      <c r="E25" s="22" t="s">
        <v>138</v>
      </c>
      <c r="F25" s="38">
        <v>410</v>
      </c>
      <c r="G25" s="11" t="str">
        <f t="shared" si="0"/>
        <v>Đạt</v>
      </c>
    </row>
    <row r="26" spans="1:7" ht="16.5" x14ac:dyDescent="0.25">
      <c r="A26" s="18">
        <v>20</v>
      </c>
      <c r="B26" s="19">
        <v>158</v>
      </c>
      <c r="C26" s="20" t="s">
        <v>180</v>
      </c>
      <c r="D26" s="21">
        <v>36361</v>
      </c>
      <c r="E26" s="22" t="s">
        <v>138</v>
      </c>
      <c r="F26" s="38">
        <v>430</v>
      </c>
      <c r="G26" s="11" t="str">
        <f t="shared" si="0"/>
        <v>Đạt</v>
      </c>
    </row>
    <row r="27" spans="1:7" ht="16.5" x14ac:dyDescent="0.25">
      <c r="A27" s="18">
        <v>21</v>
      </c>
      <c r="B27" s="19">
        <v>159</v>
      </c>
      <c r="C27" s="20" t="s">
        <v>181</v>
      </c>
      <c r="D27" s="21">
        <v>36467</v>
      </c>
      <c r="E27" s="22" t="s">
        <v>138</v>
      </c>
      <c r="F27" s="38">
        <v>405</v>
      </c>
      <c r="G27" s="11" t="str">
        <f t="shared" si="0"/>
        <v>Đạt</v>
      </c>
    </row>
    <row r="28" spans="1:7" ht="16.5" x14ac:dyDescent="0.25">
      <c r="A28" s="60">
        <v>22</v>
      </c>
      <c r="B28" s="61">
        <v>160</v>
      </c>
      <c r="C28" s="62" t="s">
        <v>182</v>
      </c>
      <c r="D28" s="63">
        <v>35933</v>
      </c>
      <c r="E28" s="64" t="s">
        <v>138</v>
      </c>
      <c r="F28" s="65">
        <v>405</v>
      </c>
      <c r="G28" s="11" t="str">
        <f t="shared" si="0"/>
        <v>Đạt</v>
      </c>
    </row>
    <row r="29" spans="1:7" ht="16.5" x14ac:dyDescent="0.25">
      <c r="A29" s="66">
        <v>23</v>
      </c>
      <c r="B29" s="67" t="s">
        <v>183</v>
      </c>
      <c r="C29" s="68" t="s">
        <v>184</v>
      </c>
      <c r="D29" s="69"/>
      <c r="E29" s="70" t="s">
        <v>104</v>
      </c>
      <c r="F29" s="71">
        <v>475</v>
      </c>
      <c r="G29" s="11" t="str">
        <f t="shared" si="0"/>
        <v>Đạt</v>
      </c>
    </row>
  </sheetData>
  <mergeCells count="6">
    <mergeCell ref="F5:G5"/>
    <mergeCell ref="A1:C1"/>
    <mergeCell ref="D1:G1"/>
    <mergeCell ref="A2:C2"/>
    <mergeCell ref="D2:G2"/>
    <mergeCell ref="A4:G4"/>
  </mergeCells>
  <pageMargins left="0.2" right="0.2" top="0.25" bottom="0.25" header="0.3" footer="0.3"/>
  <pageSetup paperSize="9" scale="90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27AB-A7F8-4506-977E-5FC75D1F85F0}">
  <dimension ref="A1:G30"/>
  <sheetViews>
    <sheetView tabSelected="1" workbookViewId="0">
      <selection activeCell="F30" sqref="F30"/>
    </sheetView>
  </sheetViews>
  <sheetFormatPr defaultRowHeight="15" x14ac:dyDescent="0.25"/>
  <cols>
    <col min="1" max="1" width="4.7109375" customWidth="1"/>
    <col min="2" max="2" width="7.140625" customWidth="1"/>
    <col min="3" max="3" width="36.7109375" customWidth="1"/>
    <col min="4" max="4" width="16.140625" customWidth="1"/>
    <col min="5" max="5" width="20.140625" customWidth="1"/>
    <col min="6" max="6" width="10" customWidth="1"/>
    <col min="7" max="7" width="12.7109375" customWidth="1"/>
  </cols>
  <sheetData>
    <row r="1" spans="1:7" x14ac:dyDescent="0.25">
      <c r="A1" s="3" t="s">
        <v>10</v>
      </c>
      <c r="B1" s="3"/>
      <c r="C1" s="3"/>
      <c r="D1" s="3" t="s">
        <v>8</v>
      </c>
      <c r="E1" s="3"/>
      <c r="F1" s="3"/>
      <c r="G1" s="3"/>
    </row>
    <row r="2" spans="1:7" ht="15.75" x14ac:dyDescent="0.25">
      <c r="A2" s="5" t="s">
        <v>0</v>
      </c>
      <c r="B2" s="5"/>
      <c r="C2" s="5"/>
      <c r="D2" s="4" t="s">
        <v>9</v>
      </c>
      <c r="E2" s="4"/>
      <c r="F2" s="4"/>
      <c r="G2" s="4"/>
    </row>
    <row r="3" spans="1:7" x14ac:dyDescent="0.25">
      <c r="A3" s="1"/>
      <c r="B3" s="1"/>
      <c r="C3" s="1"/>
      <c r="D3" s="1"/>
      <c r="E3" s="2"/>
      <c r="F3" s="1"/>
      <c r="G3" s="1"/>
    </row>
    <row r="4" spans="1:7" ht="19.5" x14ac:dyDescent="0.25">
      <c r="A4" s="6" t="s">
        <v>11</v>
      </c>
      <c r="B4" s="6"/>
      <c r="C4" s="6"/>
      <c r="D4" s="6"/>
      <c r="E4" s="6"/>
      <c r="F4" s="6"/>
      <c r="G4" s="6"/>
    </row>
    <row r="5" spans="1:7" ht="24.75" customHeight="1" x14ac:dyDescent="0.25">
      <c r="A5" s="7"/>
      <c r="B5" s="8"/>
      <c r="C5" s="8"/>
      <c r="D5" s="8"/>
      <c r="E5" s="8"/>
      <c r="F5" s="12" t="s">
        <v>185</v>
      </c>
      <c r="G5" s="12"/>
    </row>
    <row r="6" spans="1:7" ht="16.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ht="16.5" x14ac:dyDescent="0.25">
      <c r="A7" s="13">
        <v>1</v>
      </c>
      <c r="B7" s="14">
        <v>161</v>
      </c>
      <c r="C7" s="15" t="s">
        <v>186</v>
      </c>
      <c r="D7" s="16">
        <v>36236</v>
      </c>
      <c r="E7" s="17" t="s">
        <v>187</v>
      </c>
      <c r="F7" s="37">
        <v>590</v>
      </c>
      <c r="G7" s="11" t="str">
        <f>IF(F7&gt;=400,"Đạt","Không đạt")</f>
        <v>Đạt</v>
      </c>
    </row>
    <row r="8" spans="1:7" ht="16.5" x14ac:dyDescent="0.25">
      <c r="A8" s="18">
        <v>2</v>
      </c>
      <c r="B8" s="19">
        <v>162</v>
      </c>
      <c r="C8" s="20" t="s">
        <v>188</v>
      </c>
      <c r="D8" s="21">
        <v>36289</v>
      </c>
      <c r="E8" s="22" t="s">
        <v>187</v>
      </c>
      <c r="F8" s="38">
        <v>470</v>
      </c>
      <c r="G8" s="11" t="str">
        <f>IF(F8&gt;=400,"Đạt","Không đạt")</f>
        <v>Đạt</v>
      </c>
    </row>
    <row r="9" spans="1:7" ht="16.5" x14ac:dyDescent="0.25">
      <c r="A9" s="18">
        <v>3</v>
      </c>
      <c r="B9" s="19">
        <v>163</v>
      </c>
      <c r="C9" s="20" t="s">
        <v>85</v>
      </c>
      <c r="D9" s="21">
        <v>36035</v>
      </c>
      <c r="E9" s="22" t="s">
        <v>187</v>
      </c>
      <c r="F9" s="38">
        <v>450</v>
      </c>
      <c r="G9" s="11" t="str">
        <f t="shared" ref="G9:G30" si="0">IF(F9&gt;=400,"Đạt","Không đạt")</f>
        <v>Đạt</v>
      </c>
    </row>
    <row r="10" spans="1:7" ht="16.5" x14ac:dyDescent="0.25">
      <c r="A10" s="31">
        <v>4</v>
      </c>
      <c r="B10" s="32">
        <v>164</v>
      </c>
      <c r="C10" s="33" t="s">
        <v>189</v>
      </c>
      <c r="D10" s="34">
        <v>36366</v>
      </c>
      <c r="E10" s="35" t="s">
        <v>187</v>
      </c>
      <c r="F10" s="36">
        <v>0</v>
      </c>
      <c r="G10" s="36" t="str">
        <f t="shared" si="0"/>
        <v>Không đạt</v>
      </c>
    </row>
    <row r="11" spans="1:7" ht="16.5" x14ac:dyDescent="0.25">
      <c r="A11" s="18">
        <v>5</v>
      </c>
      <c r="B11" s="19">
        <v>165</v>
      </c>
      <c r="C11" s="20" t="s">
        <v>190</v>
      </c>
      <c r="D11" s="21">
        <v>35157</v>
      </c>
      <c r="E11" s="22" t="s">
        <v>187</v>
      </c>
      <c r="F11" s="38">
        <v>440</v>
      </c>
      <c r="G11" s="11" t="str">
        <f t="shared" si="0"/>
        <v>Đạt</v>
      </c>
    </row>
    <row r="12" spans="1:7" ht="16.5" x14ac:dyDescent="0.25">
      <c r="A12" s="18">
        <v>6</v>
      </c>
      <c r="B12" s="19">
        <v>166</v>
      </c>
      <c r="C12" s="20" t="s">
        <v>191</v>
      </c>
      <c r="D12" s="21">
        <v>36343</v>
      </c>
      <c r="E12" s="22" t="s">
        <v>187</v>
      </c>
      <c r="F12" s="38">
        <v>480</v>
      </c>
      <c r="G12" s="11" t="str">
        <f t="shared" si="0"/>
        <v>Đạt</v>
      </c>
    </row>
    <row r="13" spans="1:7" ht="16.5" x14ac:dyDescent="0.25">
      <c r="A13" s="18">
        <v>7</v>
      </c>
      <c r="B13" s="19">
        <v>167</v>
      </c>
      <c r="C13" s="20" t="s">
        <v>192</v>
      </c>
      <c r="D13" s="21">
        <v>36410</v>
      </c>
      <c r="E13" s="22" t="s">
        <v>187</v>
      </c>
      <c r="F13" s="38">
        <v>510</v>
      </c>
      <c r="G13" s="11" t="str">
        <f t="shared" si="0"/>
        <v>Đạt</v>
      </c>
    </row>
    <row r="14" spans="1:7" ht="16.5" x14ac:dyDescent="0.25">
      <c r="A14" s="18">
        <v>8</v>
      </c>
      <c r="B14" s="19">
        <v>168</v>
      </c>
      <c r="C14" s="20" t="s">
        <v>193</v>
      </c>
      <c r="D14" s="21">
        <v>36416</v>
      </c>
      <c r="E14" s="22" t="s">
        <v>187</v>
      </c>
      <c r="F14" s="38">
        <v>600</v>
      </c>
      <c r="G14" s="11" t="str">
        <f t="shared" si="0"/>
        <v>Đạt</v>
      </c>
    </row>
    <row r="15" spans="1:7" ht="16.5" x14ac:dyDescent="0.25">
      <c r="A15" s="18">
        <v>9</v>
      </c>
      <c r="B15" s="19">
        <v>169</v>
      </c>
      <c r="C15" s="20" t="s">
        <v>194</v>
      </c>
      <c r="D15" s="21">
        <v>36246</v>
      </c>
      <c r="E15" s="22" t="s">
        <v>187</v>
      </c>
      <c r="F15" s="38">
        <v>570</v>
      </c>
      <c r="G15" s="11" t="str">
        <f t="shared" si="0"/>
        <v>Đạt</v>
      </c>
    </row>
    <row r="16" spans="1:7" ht="16.5" x14ac:dyDescent="0.25">
      <c r="A16" s="18">
        <v>10</v>
      </c>
      <c r="B16" s="19">
        <v>170</v>
      </c>
      <c r="C16" s="20" t="s">
        <v>195</v>
      </c>
      <c r="D16" s="21">
        <v>36025</v>
      </c>
      <c r="E16" s="22" t="s">
        <v>187</v>
      </c>
      <c r="F16" s="38">
        <v>520</v>
      </c>
      <c r="G16" s="11" t="str">
        <f t="shared" si="0"/>
        <v>Đạt</v>
      </c>
    </row>
    <row r="17" spans="1:7" ht="16.5" x14ac:dyDescent="0.25">
      <c r="A17" s="18">
        <v>11</v>
      </c>
      <c r="B17" s="19">
        <v>171</v>
      </c>
      <c r="C17" s="20" t="s">
        <v>196</v>
      </c>
      <c r="D17" s="21">
        <v>36257</v>
      </c>
      <c r="E17" s="22" t="s">
        <v>187</v>
      </c>
      <c r="F17" s="38">
        <v>540</v>
      </c>
      <c r="G17" s="11" t="str">
        <f t="shared" si="0"/>
        <v>Đạt</v>
      </c>
    </row>
    <row r="18" spans="1:7" ht="16.5" x14ac:dyDescent="0.25">
      <c r="A18" s="18">
        <v>12</v>
      </c>
      <c r="B18" s="19">
        <v>172</v>
      </c>
      <c r="C18" s="20" t="s">
        <v>197</v>
      </c>
      <c r="D18" s="21">
        <v>36448</v>
      </c>
      <c r="E18" s="22" t="s">
        <v>187</v>
      </c>
      <c r="F18" s="38">
        <v>540</v>
      </c>
      <c r="G18" s="11" t="str">
        <f t="shared" si="0"/>
        <v>Đạt</v>
      </c>
    </row>
    <row r="19" spans="1:7" ht="16.5" x14ac:dyDescent="0.25">
      <c r="A19" s="18">
        <v>13</v>
      </c>
      <c r="B19" s="19">
        <v>173</v>
      </c>
      <c r="C19" s="20" t="s">
        <v>198</v>
      </c>
      <c r="D19" s="21">
        <v>36447</v>
      </c>
      <c r="E19" s="22" t="s">
        <v>187</v>
      </c>
      <c r="F19" s="38">
        <v>510</v>
      </c>
      <c r="G19" s="11" t="str">
        <f t="shared" si="0"/>
        <v>Đạt</v>
      </c>
    </row>
    <row r="20" spans="1:7" ht="16.5" x14ac:dyDescent="0.25">
      <c r="A20" s="18">
        <v>14</v>
      </c>
      <c r="B20" s="19">
        <v>174</v>
      </c>
      <c r="C20" s="20" t="s">
        <v>47</v>
      </c>
      <c r="D20" s="21">
        <v>36221</v>
      </c>
      <c r="E20" s="22" t="s">
        <v>187</v>
      </c>
      <c r="F20" s="38">
        <v>520</v>
      </c>
      <c r="G20" s="11" t="str">
        <f t="shared" si="0"/>
        <v>Đạt</v>
      </c>
    </row>
    <row r="21" spans="1:7" ht="16.5" x14ac:dyDescent="0.25">
      <c r="A21" s="18">
        <v>15</v>
      </c>
      <c r="B21" s="19">
        <v>175</v>
      </c>
      <c r="C21" s="20" t="s">
        <v>199</v>
      </c>
      <c r="D21" s="21">
        <v>34352</v>
      </c>
      <c r="E21" s="22" t="s">
        <v>187</v>
      </c>
      <c r="F21" s="38">
        <v>520</v>
      </c>
      <c r="G21" s="11" t="str">
        <f t="shared" si="0"/>
        <v>Đạt</v>
      </c>
    </row>
    <row r="22" spans="1:7" ht="16.5" x14ac:dyDescent="0.25">
      <c r="A22" s="31">
        <v>16</v>
      </c>
      <c r="B22" s="32">
        <v>176</v>
      </c>
      <c r="C22" s="33" t="s">
        <v>200</v>
      </c>
      <c r="D22" s="34">
        <v>36116</v>
      </c>
      <c r="E22" s="35" t="s">
        <v>187</v>
      </c>
      <c r="F22" s="36">
        <v>0</v>
      </c>
      <c r="G22" s="36" t="str">
        <f t="shared" si="0"/>
        <v>Không đạt</v>
      </c>
    </row>
    <row r="23" spans="1:7" ht="16.5" x14ac:dyDescent="0.25">
      <c r="A23" s="23">
        <v>17</v>
      </c>
      <c r="B23" s="19">
        <v>177</v>
      </c>
      <c r="C23" s="20" t="s">
        <v>201</v>
      </c>
      <c r="D23" s="21">
        <v>36408</v>
      </c>
      <c r="E23" s="22" t="s">
        <v>187</v>
      </c>
      <c r="F23" s="38">
        <v>560</v>
      </c>
      <c r="G23" s="11" t="str">
        <f t="shared" si="0"/>
        <v>Đạt</v>
      </c>
    </row>
    <row r="24" spans="1:7" ht="16.5" x14ac:dyDescent="0.25">
      <c r="A24" s="18">
        <v>18</v>
      </c>
      <c r="B24" s="19">
        <v>178</v>
      </c>
      <c r="C24" s="20" t="s">
        <v>202</v>
      </c>
      <c r="D24" s="21">
        <v>35947</v>
      </c>
      <c r="E24" s="22" t="s">
        <v>187</v>
      </c>
      <c r="F24" s="38">
        <v>530</v>
      </c>
      <c r="G24" s="11" t="str">
        <f t="shared" si="0"/>
        <v>Đạt</v>
      </c>
    </row>
    <row r="25" spans="1:7" ht="16.5" x14ac:dyDescent="0.25">
      <c r="A25" s="18">
        <v>19</v>
      </c>
      <c r="B25" s="19">
        <v>179</v>
      </c>
      <c r="C25" s="20" t="s">
        <v>203</v>
      </c>
      <c r="D25" s="21">
        <v>35774</v>
      </c>
      <c r="E25" s="22" t="s">
        <v>187</v>
      </c>
      <c r="F25" s="38">
        <v>520</v>
      </c>
      <c r="G25" s="11" t="str">
        <f t="shared" si="0"/>
        <v>Đạt</v>
      </c>
    </row>
    <row r="26" spans="1:7" ht="16.5" x14ac:dyDescent="0.25">
      <c r="A26" s="18">
        <v>20</v>
      </c>
      <c r="B26" s="19">
        <v>180</v>
      </c>
      <c r="C26" s="20" t="s">
        <v>204</v>
      </c>
      <c r="D26" s="21">
        <v>35896</v>
      </c>
      <c r="E26" s="22" t="s">
        <v>187</v>
      </c>
      <c r="F26" s="38">
        <v>515</v>
      </c>
      <c r="G26" s="11" t="str">
        <f t="shared" si="0"/>
        <v>Đạt</v>
      </c>
    </row>
    <row r="27" spans="1:7" ht="16.5" x14ac:dyDescent="0.25">
      <c r="A27" s="18">
        <v>21</v>
      </c>
      <c r="B27" s="19">
        <v>181</v>
      </c>
      <c r="C27" s="20" t="s">
        <v>205</v>
      </c>
      <c r="D27" s="21">
        <v>36023</v>
      </c>
      <c r="E27" s="22" t="s">
        <v>187</v>
      </c>
      <c r="F27" s="38">
        <v>440</v>
      </c>
      <c r="G27" s="11" t="str">
        <f t="shared" si="0"/>
        <v>Đạt</v>
      </c>
    </row>
    <row r="28" spans="1:7" ht="16.5" x14ac:dyDescent="0.25">
      <c r="A28" s="18">
        <v>22</v>
      </c>
      <c r="B28" s="19">
        <v>182</v>
      </c>
      <c r="C28" s="20" t="s">
        <v>206</v>
      </c>
      <c r="D28" s="21">
        <v>36298</v>
      </c>
      <c r="E28" s="22" t="s">
        <v>187</v>
      </c>
      <c r="F28" s="38">
        <v>570</v>
      </c>
      <c r="G28" s="11" t="str">
        <f t="shared" si="0"/>
        <v>Đạt</v>
      </c>
    </row>
    <row r="29" spans="1:7" ht="16.5" x14ac:dyDescent="0.25">
      <c r="A29" s="31">
        <v>23</v>
      </c>
      <c r="B29" s="32">
        <v>183</v>
      </c>
      <c r="C29" s="33" t="s">
        <v>207</v>
      </c>
      <c r="D29" s="34">
        <v>36452</v>
      </c>
      <c r="E29" s="35" t="s">
        <v>187</v>
      </c>
      <c r="F29" s="36">
        <v>0</v>
      </c>
      <c r="G29" s="36" t="str">
        <f t="shared" si="0"/>
        <v>Không đạt</v>
      </c>
    </row>
    <row r="30" spans="1:7" ht="16.5" x14ac:dyDescent="0.25">
      <c r="A30" s="39">
        <v>24</v>
      </c>
      <c r="B30" s="40">
        <v>184</v>
      </c>
      <c r="C30" s="41" t="s">
        <v>208</v>
      </c>
      <c r="D30" s="42">
        <v>35284</v>
      </c>
      <c r="E30" s="43" t="s">
        <v>187</v>
      </c>
      <c r="F30" s="36">
        <v>0</v>
      </c>
      <c r="G30" s="36" t="str">
        <f t="shared" si="0"/>
        <v>Không đạt</v>
      </c>
    </row>
  </sheetData>
  <mergeCells count="6">
    <mergeCell ref="F5:G5"/>
    <mergeCell ref="A1:C1"/>
    <mergeCell ref="D1:G1"/>
    <mergeCell ref="A2:C2"/>
    <mergeCell ref="D2:G2"/>
    <mergeCell ref="A4:G4"/>
  </mergeCells>
  <pageMargins left="0.2" right="0.2" top="0.25" bottom="0.25" header="0.3" footer="0.3"/>
  <pageSetup paperSize="9" scale="9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D1.5</vt:lpstr>
      <vt:lpstr>D1.1</vt:lpstr>
      <vt:lpstr>D2.1</vt:lpstr>
      <vt:lpstr>D1.4</vt:lpstr>
      <vt:lpstr>D1.3</vt:lpstr>
      <vt:lpstr>D1.2</vt:lpstr>
      <vt:lpstr>D2.2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 Nguyen</cp:lastModifiedBy>
  <cp:lastPrinted>2020-07-28T08:47:45Z</cp:lastPrinted>
  <dcterms:created xsi:type="dcterms:W3CDTF">2020-07-28T08:40:05Z</dcterms:created>
  <dcterms:modified xsi:type="dcterms:W3CDTF">2020-07-28T09:37:34Z</dcterms:modified>
</cp:coreProperties>
</file>